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mo-fp\Shared\EWMS\03 Program Files\E Recycling\Toolkit\External Tool Kit\"/>
    </mc:Choice>
  </mc:AlternateContent>
  <bookViews>
    <workbookView xWindow="0" yWindow="0" windowWidth="28800" windowHeight="12210" activeTab="2"/>
  </bookViews>
  <sheets>
    <sheet name="Local Recycler and Collector" sheetId="6" r:id="rId1"/>
    <sheet name="SMC list (2)" sheetId="7" state="hidden" r:id="rId2"/>
    <sheet name="Data base for e-Stewards and R2" sheetId="11" r:id="rId3"/>
    <sheet name="Sheet2" sheetId="3" state="hidden" r:id="rId4"/>
    <sheet name="Notes" sheetId="2" state="hidden" r:id="rId5"/>
  </sheets>
  <definedNames>
    <definedName name="_xlnm._FilterDatabase" localSheetId="0" hidden="1">'Local Recycler and Collector'!$B$1:$K$48</definedName>
    <definedName name="_xlnm._FilterDatabase" localSheetId="1" hidden="1">'SMC list (2)'!$C$1:$L$52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6" l="1"/>
  <c r="N53" i="7" l="1"/>
  <c r="C53" i="7"/>
</calcChain>
</file>

<file path=xl/comments1.xml><?xml version="1.0" encoding="utf-8"?>
<comments xmlns="http://schemas.openxmlformats.org/spreadsheetml/2006/main">
  <authors>
    <author>Eun-Soo Lim</author>
  </authors>
  <commentList>
    <comment ref="H30" authorId="0" shapeId="0">
      <text>
        <r>
          <rPr>
            <b/>
            <sz val="9"/>
            <color indexed="81"/>
            <rFont val="Tahoma"/>
            <family val="2"/>
          </rPr>
          <t>Eun-Soo Lim:</t>
        </r>
        <r>
          <rPr>
            <sz val="9"/>
            <color indexed="81"/>
            <rFont val="Tahoma"/>
            <family val="2"/>
          </rPr>
          <t xml:space="preserve">
Changed vendor to Revolt Recycling (collector only) in late 2017 from from ECS Refining, but confirmed that Revolt uses from ECS Refining as one of the recyclers</t>
        </r>
      </text>
    </comment>
  </commentList>
</comments>
</file>

<file path=xl/sharedStrings.xml><?xml version="1.0" encoding="utf-8"?>
<sst xmlns="http://schemas.openxmlformats.org/spreadsheetml/2006/main" count="803" uniqueCount="176">
  <si>
    <t>Company</t>
  </si>
  <si>
    <t>City</t>
  </si>
  <si>
    <t>Goodwill Industries Donation Center (Redwood City)</t>
  </si>
  <si>
    <t>Redwood City</t>
  </si>
  <si>
    <t>Computers for Everyone</t>
  </si>
  <si>
    <t>Menlo Park</t>
  </si>
  <si>
    <t>Tech World Trading</t>
  </si>
  <si>
    <t>Crown Computer Recycling, Inc.</t>
  </si>
  <si>
    <t>San Carlos</t>
  </si>
  <si>
    <t>Belmont</t>
  </si>
  <si>
    <t>Goodwill Industries Donation Center - San Mateo</t>
  </si>
  <si>
    <t>San Mateo</t>
  </si>
  <si>
    <t>Goodwill Industries Store (San Mateo)</t>
  </si>
  <si>
    <t>Goodwill Industries Donation Center - Burlingame</t>
  </si>
  <si>
    <t>Burlingame</t>
  </si>
  <si>
    <t>Goodwill Industries Store (Burlingame)</t>
  </si>
  <si>
    <t>GreenCitizen, Inc.</t>
  </si>
  <si>
    <t>Secondary Fiber</t>
  </si>
  <si>
    <t>Union City</t>
  </si>
  <si>
    <t>AERC Recycling Solutions</t>
  </si>
  <si>
    <t>Hayward</t>
  </si>
  <si>
    <t>Andover Consulting Group, Inc.</t>
  </si>
  <si>
    <t>South San Francisco</t>
  </si>
  <si>
    <t>Goodwill Industries Donation Center (SSF)</t>
  </si>
  <si>
    <t>Goodwill Industries Donation Center (SSF2)</t>
  </si>
  <si>
    <t>Goodwill Industries store (SSF)</t>
  </si>
  <si>
    <t>ZARC Recycling</t>
  </si>
  <si>
    <t>Goodwill Industries Donation Center (Pacifica)</t>
  </si>
  <si>
    <t>Pacifica</t>
  </si>
  <si>
    <t>Goodwill Industries Store (Daly City)</t>
  </si>
  <si>
    <t>Daly City</t>
  </si>
  <si>
    <t>Recology San Mateo County</t>
  </si>
  <si>
    <t>Shoreway Environmental Center - Recycling</t>
  </si>
  <si>
    <t>Stanford Recycling Center</t>
  </si>
  <si>
    <t>Stanford</t>
  </si>
  <si>
    <t>A-1 Recycling</t>
  </si>
  <si>
    <t>AER Worldwide</t>
  </si>
  <si>
    <t>Fremont</t>
  </si>
  <si>
    <t>Best Buy - San Bruno</t>
  </si>
  <si>
    <t>San Bruno</t>
  </si>
  <si>
    <t>Recology San Bruno</t>
  </si>
  <si>
    <t>ECS Refining</t>
  </si>
  <si>
    <t>Santa Clara</t>
  </si>
  <si>
    <t>South San Francisco Scavenger</t>
  </si>
  <si>
    <t>Citywide Debris Box and Recycling</t>
  </si>
  <si>
    <t>San Francisco</t>
  </si>
  <si>
    <t>Best Buy - Colma</t>
  </si>
  <si>
    <t>Colma</t>
  </si>
  <si>
    <t>Republic Services Daly City</t>
  </si>
  <si>
    <t>InSite Shredding and Recycling</t>
  </si>
  <si>
    <t>Universal Waste Management, Inc.</t>
  </si>
  <si>
    <t>Oakland</t>
  </si>
  <si>
    <t>Recycle for Breast Cancer</t>
  </si>
  <si>
    <t>San Ramon</t>
  </si>
  <si>
    <t>Not in SMC</t>
  </si>
  <si>
    <t>collectors in unincorp and certificed recyclers in the database</t>
  </si>
  <si>
    <t>Recycle</t>
  </si>
  <si>
    <t>Computers</t>
  </si>
  <si>
    <t>AHG Recycling</t>
  </si>
  <si>
    <t>Newark</t>
  </si>
  <si>
    <t>WeirdStuff Warehouse</t>
  </si>
  <si>
    <t>Sunnyvale</t>
  </si>
  <si>
    <t>Strawflower Electronics</t>
  </si>
  <si>
    <t>Half Moon Bay</t>
  </si>
  <si>
    <t>1-800-GOT-JUNK?</t>
  </si>
  <si>
    <t>Blue Line Transfer, Inc.</t>
  </si>
  <si>
    <t>Greenworx</t>
  </si>
  <si>
    <t>Other</t>
  </si>
  <si>
    <t>Computer Equipment</t>
  </si>
  <si>
    <t>Staples</t>
  </si>
  <si>
    <t>Lynx Recyclers</t>
  </si>
  <si>
    <t>Zanker Recycling</t>
  </si>
  <si>
    <t>San Jose</t>
  </si>
  <si>
    <t>Danny Recycling Center</t>
  </si>
  <si>
    <t>Recology of the Coast</t>
  </si>
  <si>
    <t>Newby Island Resource Recovery Park</t>
  </si>
  <si>
    <t>Milpitas</t>
  </si>
  <si>
    <t>GreenWaste Recovery - Curbside</t>
  </si>
  <si>
    <t>Waste Management Guadalupe Recycling Disposal Facility</t>
  </si>
  <si>
    <t>EcoHaul</t>
  </si>
  <si>
    <t>Multiple</t>
  </si>
  <si>
    <t>Duplicate Other</t>
  </si>
  <si>
    <t>Duplicate Computer Equipment</t>
  </si>
  <si>
    <t>Best Buy San Carlos</t>
  </si>
  <si>
    <t>x</t>
  </si>
  <si>
    <t>Goodwill Industries Donation Center - Belmont</t>
  </si>
  <si>
    <t>Collector</t>
  </si>
  <si>
    <t>Recycler</t>
  </si>
  <si>
    <t>Certified</t>
  </si>
  <si>
    <t>Unincorporated</t>
  </si>
  <si>
    <t>Address</t>
  </si>
  <si>
    <t>1680 Edgeworth Ave.</t>
  </si>
  <si>
    <t xml:space="preserve">436 North Canal Street #9_x000D_
</t>
  </si>
  <si>
    <t>200 Colma Blvd</t>
  </si>
  <si>
    <t>3723 Haven Avenue #200 (Warehouse)</t>
  </si>
  <si>
    <t>160 S. Linden Ave, Suite 221</t>
  </si>
  <si>
    <t>Republic Services of Half Moon Bay</t>
  </si>
  <si>
    <t>701 Serra St.</t>
  </si>
  <si>
    <t xml:space="preserve">700 El Camino Real (Suite 120)_x000D_
</t>
  </si>
  <si>
    <t>558 Oak Grove Avenue</t>
  </si>
  <si>
    <t xml:space="preserve">26 South Linden Avenue </t>
  </si>
  <si>
    <t>46 5th Avenue</t>
  </si>
  <si>
    <t>Category</t>
  </si>
  <si>
    <t>436 North Canal Street #9_x000D_</t>
  </si>
  <si>
    <t>Column1</t>
  </si>
  <si>
    <t>Total</t>
  </si>
  <si>
    <t>e-recycling</t>
  </si>
  <si>
    <t>Electronic Recyclers International</t>
  </si>
  <si>
    <t>e-Stewards</t>
  </si>
  <si>
    <t>R2</t>
  </si>
  <si>
    <t xml:space="preserve">ECS Refining </t>
  </si>
  <si>
    <t>ERI Direct</t>
  </si>
  <si>
    <t>?</t>
  </si>
  <si>
    <t>Itad</t>
  </si>
  <si>
    <t>iTAD</t>
  </si>
  <si>
    <t>ECS</t>
  </si>
  <si>
    <t>Printers e-recycling</t>
  </si>
  <si>
    <t>hard drive destruction</t>
  </si>
  <si>
    <t>free electronic recycling, no lab</t>
  </si>
  <si>
    <t>anything with a plug free</t>
  </si>
  <si>
    <t>ZARC</t>
  </si>
  <si>
    <t>AERC</t>
  </si>
  <si>
    <t>Andover Consulting Group, Inc. (Commercial only)</t>
  </si>
  <si>
    <t>Ox Mountain</t>
  </si>
  <si>
    <t>Phone number</t>
  </si>
  <si>
    <t>650 622 0050</t>
  </si>
  <si>
    <t>650 592 2411</t>
  </si>
  <si>
    <t>650 756 8711</t>
  </si>
  <si>
    <t>650 244 5139</t>
  </si>
  <si>
    <t>650 589 5511</t>
  </si>
  <si>
    <t>Goodwill Industries Donation Center</t>
  </si>
  <si>
    <t xml:space="preserve">Goodwill Industries Donation Center </t>
  </si>
  <si>
    <t xml:space="preserve">Goodwill Industries Store </t>
  </si>
  <si>
    <t>Goodwill Industries Store</t>
  </si>
  <si>
    <t xml:space="preserve">Shoreway Environmental Center </t>
  </si>
  <si>
    <t>650-493-8700</t>
  </si>
  <si>
    <t>650-726-1819</t>
  </si>
  <si>
    <t>650-355-9000</t>
  </si>
  <si>
    <t>650-583-8536</t>
  </si>
  <si>
    <t>650-595-3900</t>
  </si>
  <si>
    <t>650-756-1130</t>
  </si>
  <si>
    <t>650-802-8355</t>
  </si>
  <si>
    <t>650-589-4020</t>
  </si>
  <si>
    <t>650-329-9440</t>
  </si>
  <si>
    <t>650-573-9972</t>
  </si>
  <si>
    <t>650-726-8181</t>
  </si>
  <si>
    <t>650-871-7327</t>
  </si>
  <si>
    <t>650-591-0600</t>
  </si>
  <si>
    <t>Ox Mountain Landfill</t>
  </si>
  <si>
    <t>http://www.goodwill.org/locator/</t>
  </si>
  <si>
    <t>Best Buy</t>
  </si>
  <si>
    <t>No small kitchen or home appliance except vacuums</t>
  </si>
  <si>
    <t>ewaste accepted (computers, steros, cellphones)</t>
  </si>
  <si>
    <t xml:space="preserve">ewaste accepted (computers, steros, cellphones)  </t>
  </si>
  <si>
    <t xml:space="preserve">510- 925-9919
</t>
  </si>
  <si>
    <t>Notes</t>
  </si>
  <si>
    <r>
      <rPr>
        <b/>
        <sz val="18"/>
        <color theme="1"/>
        <rFont val="Calibri"/>
        <family val="2"/>
        <scheme val="minor"/>
      </rPr>
      <t xml:space="preserve">Database for e-Stewards and R2 Certified Recycler </t>
    </r>
    <r>
      <rPr>
        <sz val="12"/>
        <color theme="1"/>
        <rFont val="Calibri"/>
        <family val="2"/>
        <scheme val="minor"/>
      </rPr>
      <t xml:space="preserve">(use the link below)
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 xml:space="preserve">E-Stewards Recyclers :   </t>
    </r>
    <r>
      <rPr>
        <b/>
        <sz val="11"/>
        <color theme="1"/>
        <rFont val="Calibri"/>
        <family val="2"/>
        <scheme val="minor"/>
      </rPr>
      <t xml:space="preserve">     </t>
    </r>
    <r>
      <rPr>
        <sz val="11"/>
        <color theme="1"/>
        <rFont val="Calibri"/>
        <family val="2"/>
        <scheme val="minor"/>
      </rPr>
      <t xml:space="preserve">    http://e-stewards.org/data/list-recyclers/
               </t>
    </r>
    <r>
      <rPr>
        <b/>
        <sz val="16"/>
        <color theme="1"/>
        <rFont val="Calibri"/>
        <family val="2"/>
        <scheme val="minor"/>
      </rPr>
      <t>R2 Recyclers:</t>
    </r>
    <r>
      <rPr>
        <sz val="11"/>
        <color theme="1"/>
        <rFont val="Calibri"/>
        <family val="2"/>
        <scheme val="minor"/>
      </rPr>
      <t xml:space="preserve">                             https://sustainableelectronics.org/recyclers?style=list     
</t>
    </r>
  </si>
  <si>
    <t>Y2K Electronics Recycling, LLC</t>
  </si>
  <si>
    <t>Refurbishing/reusing roughly 25% of the material.</t>
  </si>
  <si>
    <t>10% of the materials.. Will get the number.</t>
  </si>
  <si>
    <t xml:space="preserve">Cal Micro </t>
  </si>
  <si>
    <t xml:space="preserve">Tri Valley Recycling </t>
  </si>
  <si>
    <t xml:space="preserve">Stockton </t>
  </si>
  <si>
    <t>209-463-7600</t>
  </si>
  <si>
    <t xml:space="preserve">Contact on site is Denis, they are collector and processer and send some items such as CRT to Cal Micro </t>
  </si>
  <si>
    <t xml:space="preserve">Cal Micro Recycling </t>
  </si>
  <si>
    <t xml:space="preserve">Ontario </t>
  </si>
  <si>
    <t>909-467-4800</t>
  </si>
  <si>
    <t xml:space="preserve">Computer, Batteries, Fluorescent Lamps </t>
  </si>
  <si>
    <t xml:space="preserve">ReVolt Recycling LLC </t>
  </si>
  <si>
    <t xml:space="preserve">San Leandro </t>
  </si>
  <si>
    <t>510-352-2665</t>
  </si>
  <si>
    <t>Focus on batteries, lamps, ballasts, and electronics.</t>
  </si>
  <si>
    <t>ca</t>
  </si>
  <si>
    <t>ERC</t>
  </si>
  <si>
    <t xml:space="preserve">ReVolt to CEAR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</si>
</sst>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6" fillId="0" borderId="0"/>
  </cellStyleXfs>
  <cellXfs count="72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3" fillId="0" borderId="1" xfId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0" fontId="2" fillId="0" borderId="2" xfId="0" applyFont="1" applyFill="1" applyBorder="1"/>
    <xf numFmtId="0" fontId="2" fillId="0" borderId="3" xfId="0" applyFont="1" applyFill="1" applyBorder="1"/>
    <xf numFmtId="0" fontId="7" fillId="0" borderId="4" xfId="0" applyFont="1" applyFill="1" applyBorder="1"/>
    <xf numFmtId="0" fontId="2" fillId="0" borderId="5" xfId="0" applyFont="1" applyFill="1" applyBorder="1"/>
    <xf numFmtId="0" fontId="4" fillId="0" borderId="5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0" fillId="0" borderId="8" xfId="0" applyBorder="1" applyAlignment="1">
      <alignment horizontal="left"/>
    </xf>
    <xf numFmtId="0" fontId="5" fillId="0" borderId="8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/>
    <xf numFmtId="0" fontId="0" fillId="0" borderId="10" xfId="0" applyBorder="1"/>
    <xf numFmtId="0" fontId="7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5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2" xfId="0" applyFont="1" applyFill="1" applyBorder="1" applyAlignment="1">
      <alignment vertical="center"/>
    </xf>
    <xf numFmtId="0" fontId="0" fillId="0" borderId="13" xfId="0" applyBorder="1" applyAlignment="1">
      <alignment horizontal="left" vertical="center"/>
    </xf>
    <xf numFmtId="0" fontId="5" fillId="0" borderId="1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" fillId="0" borderId="0" xfId="1"/>
    <xf numFmtId="0" fontId="2" fillId="0" borderId="1" xfId="0" applyFont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center" wrapText="1"/>
    </xf>
  </cellXfs>
  <cellStyles count="3">
    <cellStyle name="Hyperlink" xfId="1" builtinId="8"/>
    <cellStyle name="Normal" xfId="0" builtinId="0"/>
    <cellStyle name="Normal 2" xfId="2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/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2" name="Table13" displayName="Table13" ref="A1:L51" totalsRowCount="1" headerRowDxfId="60" dataDxfId="58" headerRowBorderDxfId="59" tableBorderDxfId="57" totalsRowBorderDxfId="56">
  <autoFilter ref="A1:L50"/>
  <tableColumns count="12">
    <tableColumn id="1" name="Category" totalsRowLabel="Total" dataDxfId="55" totalsRowDxfId="11"/>
    <tableColumn id="3" name="Company" totalsRowFunction="count" dataDxfId="54" totalsRowDxfId="10"/>
    <tableColumn id="6" name="City" dataDxfId="53" totalsRowDxfId="9"/>
    <tableColumn id="4" name="Phone number" totalsRowDxfId="8"/>
    <tableColumn id="7" name="Unincorporated" dataDxfId="52" totalsRowDxfId="7"/>
    <tableColumn id="8" name="Collector" dataDxfId="51" totalsRowDxfId="6"/>
    <tableColumn id="9" name="Recycler" dataDxfId="50" totalsRowDxfId="5"/>
    <tableColumn id="10" name="Certified" dataDxfId="49" totalsRowDxfId="4"/>
    <tableColumn id="15" name="e-Stewards" dataDxfId="48" totalsRowDxfId="3"/>
    <tableColumn id="16" name="R2" dataDxfId="47" totalsRowDxfId="2"/>
    <tableColumn id="12" name="Not in SMC" dataDxfId="46" totalsRowDxfId="1"/>
    <tableColumn id="5" name="Notes" dataDxfId="45" totalsRow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134" displayName="Table134" ref="A1:N53" totalsRowCount="1" headerRowDxfId="44" dataDxfId="42" headerRowBorderDxfId="43" tableBorderDxfId="41" totalsRowBorderDxfId="40">
  <autoFilter ref="A1:N52">
    <filterColumn colId="11">
      <filters blank="1"/>
    </filterColumn>
  </autoFilter>
  <tableColumns count="14">
    <tableColumn id="1" name="Category" totalsRowLabel="Total" dataDxfId="39" totalsRowDxfId="38"/>
    <tableColumn id="2" name="Column1" dataDxfId="37" totalsRowDxfId="36"/>
    <tableColumn id="3" name="Company" totalsRowFunction="count" dataDxfId="35" totalsRowDxfId="34"/>
    <tableColumn id="5" name="Address" totalsRowDxfId="33"/>
    <tableColumn id="6" name="City" dataDxfId="32" totalsRowDxfId="31"/>
    <tableColumn id="7" name="Unincorporated" dataDxfId="30" totalsRowDxfId="29"/>
    <tableColumn id="8" name="Collector" dataDxfId="28" totalsRowDxfId="27"/>
    <tableColumn id="9" name="Recycler" dataDxfId="26" totalsRowDxfId="25"/>
    <tableColumn id="10" name="Certified" dataDxfId="24" totalsRowDxfId="23"/>
    <tableColumn id="15" name="e-Stewards" dataDxfId="22" totalsRowDxfId="21"/>
    <tableColumn id="16" name="R2" dataDxfId="20" totalsRowDxfId="19"/>
    <tableColumn id="12" name="Not in SMC" dataDxfId="18" totalsRowDxfId="17"/>
    <tableColumn id="13" name="Duplicate Other" dataDxfId="16" totalsRowDxfId="15"/>
    <tableColumn id="14" name="Duplicate Computer Equipment" totalsRowFunction="count" dataDxfId="14" totalsRow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dwill.org/locator/" TargetMode="Externa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recycleworks.org/cgi-bin/bin/user/details_company_aq.pl?id_company=996&amp;id_enduse=3&amp;id_subcategory=41&amp;db=&amp;ActualType=where" TargetMode="External"/><Relationship Id="rId3" Type="http://schemas.openxmlformats.org/officeDocument/2006/relationships/hyperlink" Target="http://www.recycleworks.org/cgi-bin/bin/user/details_company_aq.pl?id_company=856&amp;id_enduse=3&amp;id_subcategory=4&amp;db=&amp;ActualType=where" TargetMode="External"/><Relationship Id="rId7" Type="http://schemas.openxmlformats.org/officeDocument/2006/relationships/hyperlink" Target="http://www.recycleworks.org/cgi-bin/bin/user/details_company_aq.pl?id_company=374&amp;id_enduse=3&amp;id_subcategory=4&amp;db=&amp;ActualType=where" TargetMode="External"/><Relationship Id="rId2" Type="http://schemas.openxmlformats.org/officeDocument/2006/relationships/hyperlink" Target="http://www.recycleworks.org/cgi-bin/bin/user/details_company_aq.pl?id_company=938&amp;id_enduse=3&amp;id_subcategory=4&amp;db=&amp;ActualType=where" TargetMode="External"/><Relationship Id="rId1" Type="http://schemas.openxmlformats.org/officeDocument/2006/relationships/hyperlink" Target="http://www.recycleworks.org/cgi-bin/bin/user/details_company_aq.pl?id_company=791&amp;id_enduse=3&amp;id_subcategory=4&amp;db=&amp;ActualType=where" TargetMode="External"/><Relationship Id="rId6" Type="http://schemas.openxmlformats.org/officeDocument/2006/relationships/hyperlink" Target="http://www.recycleworks.org/cgi-bin/bin/user/details_company_aq.pl?id_company=67&amp;id_enduse=3&amp;id_subcategory=4&amp;db=&amp;ActualType=where" TargetMode="External"/><Relationship Id="rId5" Type="http://schemas.openxmlformats.org/officeDocument/2006/relationships/hyperlink" Target="http://www.recycleworks.org/cgi-bin/bin/user/details_company_aq.pl?id_company=896&amp;id_enduse=3&amp;id_subcategory=47&amp;db=&amp;ActualType=where" TargetMode="External"/><Relationship Id="rId10" Type="http://schemas.openxmlformats.org/officeDocument/2006/relationships/hyperlink" Target="http://www.recycleworks.org/cgi-bin/bin/user/details_company_aq.pl?id_company=932&amp;id_enduse=3&amp;id_subcategory=4&amp;db=&amp;ActualType=where" TargetMode="External"/><Relationship Id="rId4" Type="http://schemas.openxmlformats.org/officeDocument/2006/relationships/hyperlink" Target="http://www.recycleworks.org/cgi-bin/bin/user/details_company_aq.pl?id_company=883&amp;id_enduse=3&amp;id_subcategory=4&amp;db=&amp;ActualType=where" TargetMode="External"/><Relationship Id="rId9" Type="http://schemas.openxmlformats.org/officeDocument/2006/relationships/hyperlink" Target="http://www.recycleworks.org/cgi-bin/bin/user/details_company_aq.pl?id_company=953&amp;id_enduse=3&amp;id_subcategory=4&amp;db=&amp;ActualType=wher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9"/>
  <sheetViews>
    <sheetView zoomScaleNormal="100" workbookViewId="0">
      <pane ySplit="1" topLeftCell="A2" activePane="bottomLeft" state="frozen"/>
      <selection pane="bottomLeft" activeCell="D11" sqref="D11"/>
    </sheetView>
  </sheetViews>
  <sheetFormatPr defaultColWidth="57.28515625" defaultRowHeight="15.75" x14ac:dyDescent="0.25"/>
  <cols>
    <col min="1" max="1" width="21.42578125" style="37" customWidth="1"/>
    <col min="2" max="2" width="40.85546875" style="54" customWidth="1"/>
    <col min="3" max="3" width="21.42578125" style="55" bestFit="1" customWidth="1"/>
    <col min="4" max="4" width="30" style="56" customWidth="1"/>
    <col min="5" max="5" width="18.28515625" style="55" customWidth="1"/>
    <col min="6" max="6" width="11.28515625" style="55" customWidth="1"/>
    <col min="7" max="7" width="13.28515625" style="55" bestFit="1" customWidth="1"/>
    <col min="8" max="8" width="27.42578125" style="55" customWidth="1"/>
    <col min="9" max="9" width="11.28515625" style="55" customWidth="1"/>
    <col min="10" max="10" width="8.7109375" style="55" customWidth="1"/>
    <col min="11" max="11" width="15" style="55" customWidth="1"/>
    <col min="12" max="12" width="66.5703125" style="37" customWidth="1"/>
    <col min="13" max="16384" width="57.28515625" style="37"/>
  </cols>
  <sheetData>
    <row r="1" spans="1:12" x14ac:dyDescent="0.25">
      <c r="A1" s="34" t="s">
        <v>102</v>
      </c>
      <c r="B1" s="35" t="s">
        <v>0</v>
      </c>
      <c r="C1" s="31" t="s">
        <v>1</v>
      </c>
      <c r="D1" s="31" t="s">
        <v>124</v>
      </c>
      <c r="E1" s="31" t="s">
        <v>89</v>
      </c>
      <c r="F1" s="31" t="s">
        <v>86</v>
      </c>
      <c r="G1" s="31" t="s">
        <v>87</v>
      </c>
      <c r="H1" s="36" t="s">
        <v>88</v>
      </c>
      <c r="I1" s="36" t="s">
        <v>108</v>
      </c>
      <c r="J1" s="36" t="s">
        <v>109</v>
      </c>
      <c r="K1" s="36" t="s">
        <v>54</v>
      </c>
      <c r="L1" s="63" t="s">
        <v>155</v>
      </c>
    </row>
    <row r="2" spans="1:12" s="1" customFormat="1" ht="15.75" customHeight="1" x14ac:dyDescent="0.25">
      <c r="A2" s="16" t="s">
        <v>67</v>
      </c>
      <c r="B2" s="12" t="s">
        <v>64</v>
      </c>
      <c r="C2" s="4" t="s">
        <v>42</v>
      </c>
      <c r="D2" s="4"/>
      <c r="E2" s="4"/>
      <c r="F2" s="4" t="s">
        <v>84</v>
      </c>
      <c r="G2" s="4"/>
      <c r="H2" s="2"/>
      <c r="I2" s="2"/>
      <c r="J2" s="2"/>
      <c r="K2" s="7" t="s">
        <v>84</v>
      </c>
      <c r="L2" s="33"/>
    </row>
    <row r="3" spans="1:12" s="1" customFormat="1" ht="15.75" customHeight="1" x14ac:dyDescent="0.25">
      <c r="A3" s="16" t="s">
        <v>57</v>
      </c>
      <c r="B3" s="12" t="s">
        <v>35</v>
      </c>
      <c r="C3" s="4" t="s">
        <v>20</v>
      </c>
      <c r="D3" s="4"/>
      <c r="E3" s="4"/>
      <c r="F3" s="4" t="s">
        <v>84</v>
      </c>
      <c r="G3" s="4"/>
      <c r="H3" s="2"/>
      <c r="I3" s="2"/>
      <c r="J3" s="2"/>
      <c r="K3" s="7" t="s">
        <v>84</v>
      </c>
      <c r="L3" s="32"/>
    </row>
    <row r="4" spans="1:12" s="1" customFormat="1" ht="15.75" customHeight="1" x14ac:dyDescent="0.25">
      <c r="A4" s="16" t="s">
        <v>57</v>
      </c>
      <c r="B4" s="12" t="s">
        <v>36</v>
      </c>
      <c r="C4" s="4" t="s">
        <v>37</v>
      </c>
      <c r="D4" s="4"/>
      <c r="E4" s="4"/>
      <c r="F4" s="4" t="s">
        <v>84</v>
      </c>
      <c r="G4" s="4"/>
      <c r="H4" s="2"/>
      <c r="I4" s="2"/>
      <c r="J4" s="2"/>
      <c r="K4" s="7" t="s">
        <v>84</v>
      </c>
      <c r="L4" s="32"/>
    </row>
    <row r="5" spans="1:12" s="1" customFormat="1" ht="15.75" customHeight="1" x14ac:dyDescent="0.25">
      <c r="A5" s="16" t="s">
        <v>57</v>
      </c>
      <c r="B5" s="12" t="s">
        <v>19</v>
      </c>
      <c r="C5" s="4" t="s">
        <v>20</v>
      </c>
      <c r="D5" s="4"/>
      <c r="E5" s="4"/>
      <c r="F5" s="4" t="s">
        <v>84</v>
      </c>
      <c r="G5" s="4"/>
      <c r="H5" s="2"/>
      <c r="I5" s="2"/>
      <c r="J5" s="2"/>
      <c r="K5" s="7" t="s">
        <v>84</v>
      </c>
      <c r="L5" s="32"/>
    </row>
    <row r="6" spans="1:12" s="1" customFormat="1" ht="15.75" customHeight="1" x14ac:dyDescent="0.25">
      <c r="A6" s="16" t="s">
        <v>67</v>
      </c>
      <c r="B6" s="12" t="s">
        <v>58</v>
      </c>
      <c r="C6" s="4" t="s">
        <v>59</v>
      </c>
      <c r="D6" s="4"/>
      <c r="E6" s="4"/>
      <c r="F6" s="4" t="s">
        <v>84</v>
      </c>
      <c r="G6" s="4"/>
      <c r="H6" s="7"/>
      <c r="I6" s="7"/>
      <c r="J6" s="7"/>
      <c r="K6" s="7" t="s">
        <v>84</v>
      </c>
      <c r="L6" s="32"/>
    </row>
    <row r="7" spans="1:12" x14ac:dyDescent="0.25">
      <c r="A7" s="38" t="s">
        <v>57</v>
      </c>
      <c r="B7" s="40" t="s">
        <v>150</v>
      </c>
      <c r="C7" s="41" t="s">
        <v>8</v>
      </c>
      <c r="D7" s="41" t="s">
        <v>125</v>
      </c>
      <c r="E7" s="41"/>
      <c r="F7" s="41" t="s">
        <v>84</v>
      </c>
      <c r="G7" s="41"/>
      <c r="H7" s="42" t="s">
        <v>111</v>
      </c>
      <c r="I7" s="41" t="s">
        <v>84</v>
      </c>
      <c r="J7" s="41" t="s">
        <v>84</v>
      </c>
      <c r="K7" s="42"/>
      <c r="L7" s="43" t="s">
        <v>151</v>
      </c>
    </row>
    <row r="8" spans="1:12" x14ac:dyDescent="0.25">
      <c r="A8" s="38" t="s">
        <v>57</v>
      </c>
      <c r="B8" s="40" t="s">
        <v>150</v>
      </c>
      <c r="C8" s="41" t="s">
        <v>47</v>
      </c>
      <c r="D8" s="41" t="s">
        <v>127</v>
      </c>
      <c r="E8" s="41"/>
      <c r="F8" s="41" t="s">
        <v>84</v>
      </c>
      <c r="G8" s="41"/>
      <c r="H8" s="42" t="s">
        <v>111</v>
      </c>
      <c r="I8" s="41" t="s">
        <v>84</v>
      </c>
      <c r="J8" s="41" t="s">
        <v>84</v>
      </c>
      <c r="K8" s="42"/>
      <c r="L8" s="43"/>
    </row>
    <row r="9" spans="1:12" x14ac:dyDescent="0.25">
      <c r="A9" s="38" t="s">
        <v>57</v>
      </c>
      <c r="B9" s="40" t="s">
        <v>150</v>
      </c>
      <c r="C9" s="41" t="s">
        <v>39</v>
      </c>
      <c r="D9" s="41" t="s">
        <v>128</v>
      </c>
      <c r="E9" s="41"/>
      <c r="F9" s="41" t="s">
        <v>84</v>
      </c>
      <c r="G9" s="41"/>
      <c r="H9" s="42" t="s">
        <v>111</v>
      </c>
      <c r="I9" s="41" t="s">
        <v>84</v>
      </c>
      <c r="J9" s="41" t="s">
        <v>84</v>
      </c>
      <c r="K9" s="42"/>
      <c r="L9" s="43"/>
    </row>
    <row r="10" spans="1:12" x14ac:dyDescent="0.25">
      <c r="A10" s="38" t="s">
        <v>67</v>
      </c>
      <c r="B10" s="40" t="s">
        <v>65</v>
      </c>
      <c r="C10" s="41" t="s">
        <v>22</v>
      </c>
      <c r="D10" s="41" t="s">
        <v>129</v>
      </c>
      <c r="E10" s="41"/>
      <c r="F10" s="41" t="s">
        <v>84</v>
      </c>
      <c r="G10" s="41"/>
      <c r="H10" s="42" t="s">
        <v>174</v>
      </c>
      <c r="I10" s="42" t="s">
        <v>84</v>
      </c>
      <c r="J10" s="42"/>
      <c r="K10" s="42"/>
      <c r="L10" s="43"/>
    </row>
    <row r="11" spans="1:12" x14ac:dyDescent="0.25">
      <c r="A11" s="16" t="s">
        <v>68</v>
      </c>
      <c r="B11" s="12" t="s">
        <v>165</v>
      </c>
      <c r="C11" s="4" t="s">
        <v>166</v>
      </c>
      <c r="D11" s="41" t="s">
        <v>167</v>
      </c>
      <c r="E11" s="66"/>
      <c r="F11" s="66"/>
      <c r="G11" s="4" t="s">
        <v>84</v>
      </c>
      <c r="H11" s="67"/>
      <c r="I11" s="67"/>
      <c r="J11" s="7" t="s">
        <v>84</v>
      </c>
      <c r="K11" s="7" t="s">
        <v>84</v>
      </c>
      <c r="L11" s="68"/>
    </row>
    <row r="12" spans="1:12" s="1" customFormat="1" ht="15.75" customHeight="1" x14ac:dyDescent="0.25">
      <c r="A12" s="16" t="s">
        <v>57</v>
      </c>
      <c r="B12" s="12" t="s">
        <v>44</v>
      </c>
      <c r="C12" s="4" t="s">
        <v>45</v>
      </c>
      <c r="D12" s="4"/>
      <c r="E12" s="4"/>
      <c r="F12" s="4" t="s">
        <v>84</v>
      </c>
      <c r="G12" s="4"/>
      <c r="H12" s="2"/>
      <c r="I12" s="2"/>
      <c r="J12" s="2"/>
      <c r="K12" s="7" t="s">
        <v>84</v>
      </c>
      <c r="L12" s="32"/>
    </row>
    <row r="13" spans="1:12" x14ac:dyDescent="0.25">
      <c r="A13" s="38" t="s">
        <v>57</v>
      </c>
      <c r="B13" s="40" t="s">
        <v>7</v>
      </c>
      <c r="C13" s="41" t="s">
        <v>8</v>
      </c>
      <c r="D13" s="41" t="s">
        <v>147</v>
      </c>
      <c r="E13" s="41"/>
      <c r="F13" s="41" t="s">
        <v>84</v>
      </c>
      <c r="G13" s="41"/>
      <c r="H13" s="42" t="s">
        <v>110</v>
      </c>
      <c r="I13" s="42" t="s">
        <v>84</v>
      </c>
      <c r="J13" s="42" t="s">
        <v>84</v>
      </c>
      <c r="K13" s="42"/>
      <c r="L13" s="43" t="s">
        <v>152</v>
      </c>
    </row>
    <row r="14" spans="1:12" s="1" customFormat="1" ht="15.75" customHeight="1" x14ac:dyDescent="0.25">
      <c r="A14" s="16" t="s">
        <v>68</v>
      </c>
      <c r="B14" s="12" t="s">
        <v>73</v>
      </c>
      <c r="C14" s="5" t="s">
        <v>42</v>
      </c>
      <c r="D14" s="5"/>
      <c r="E14" s="5"/>
      <c r="F14" s="5" t="s">
        <v>84</v>
      </c>
      <c r="G14" s="5"/>
      <c r="H14" s="7"/>
      <c r="I14" s="7"/>
      <c r="J14" s="7"/>
      <c r="K14" s="7" t="s">
        <v>84</v>
      </c>
      <c r="L14" s="32"/>
    </row>
    <row r="15" spans="1:12" s="1" customFormat="1" ht="15.75" customHeight="1" x14ac:dyDescent="0.25">
      <c r="A15" s="16" t="s">
        <v>68</v>
      </c>
      <c r="B15" s="12" t="s">
        <v>79</v>
      </c>
      <c r="C15" s="5" t="s">
        <v>80</v>
      </c>
      <c r="D15" s="5"/>
      <c r="E15" s="5"/>
      <c r="F15" s="5" t="s">
        <v>84</v>
      </c>
      <c r="G15" s="5"/>
      <c r="H15" s="2"/>
      <c r="I15" s="2"/>
      <c r="J15" s="2"/>
      <c r="K15" s="7" t="s">
        <v>84</v>
      </c>
      <c r="L15" s="32"/>
    </row>
    <row r="16" spans="1:12" s="1" customFormat="1" ht="15.75" customHeight="1" x14ac:dyDescent="0.25">
      <c r="A16" s="16" t="s">
        <v>57</v>
      </c>
      <c r="B16" s="12" t="s">
        <v>41</v>
      </c>
      <c r="C16" s="4" t="s">
        <v>42</v>
      </c>
      <c r="D16" s="4"/>
      <c r="E16" s="4"/>
      <c r="F16" s="4"/>
      <c r="G16" s="4" t="s">
        <v>84</v>
      </c>
      <c r="H16" s="2"/>
      <c r="I16" s="2"/>
      <c r="J16" s="2"/>
      <c r="K16" s="7" t="s">
        <v>84</v>
      </c>
      <c r="L16" s="32"/>
    </row>
    <row r="17" spans="1:12" x14ac:dyDescent="0.25">
      <c r="A17" s="38" t="s">
        <v>57</v>
      </c>
      <c r="B17" s="40" t="s">
        <v>130</v>
      </c>
      <c r="C17" s="41" t="s">
        <v>9</v>
      </c>
      <c r="D17" s="44" t="s">
        <v>149</v>
      </c>
      <c r="E17" s="41"/>
      <c r="F17" s="41" t="s">
        <v>84</v>
      </c>
      <c r="G17" s="41"/>
      <c r="H17" s="42" t="s">
        <v>160</v>
      </c>
      <c r="I17" s="42"/>
      <c r="J17" s="42" t="s">
        <v>84</v>
      </c>
      <c r="K17" s="39"/>
      <c r="L17" s="43"/>
    </row>
    <row r="18" spans="1:12" x14ac:dyDescent="0.25">
      <c r="A18" s="38" t="s">
        <v>57</v>
      </c>
      <c r="B18" s="40" t="s">
        <v>131</v>
      </c>
      <c r="C18" s="41" t="s">
        <v>28</v>
      </c>
      <c r="D18" s="39"/>
      <c r="E18" s="41"/>
      <c r="F18" s="41" t="s">
        <v>84</v>
      </c>
      <c r="G18" s="41"/>
      <c r="H18" s="42" t="s">
        <v>160</v>
      </c>
      <c r="I18" s="42"/>
      <c r="J18" s="42" t="s">
        <v>84</v>
      </c>
      <c r="K18" s="39"/>
      <c r="L18" s="43"/>
    </row>
    <row r="19" spans="1:12" x14ac:dyDescent="0.25">
      <c r="A19" s="38" t="s">
        <v>57</v>
      </c>
      <c r="B19" s="40" t="s">
        <v>131</v>
      </c>
      <c r="C19" s="41" t="s">
        <v>3</v>
      </c>
      <c r="D19" s="39"/>
      <c r="E19" s="41" t="s">
        <v>84</v>
      </c>
      <c r="F19" s="41" t="s">
        <v>84</v>
      </c>
      <c r="G19" s="41"/>
      <c r="H19" s="42" t="s">
        <v>160</v>
      </c>
      <c r="I19" s="42"/>
      <c r="J19" s="42" t="s">
        <v>84</v>
      </c>
      <c r="K19" s="39"/>
      <c r="L19" s="43"/>
    </row>
    <row r="20" spans="1:12" x14ac:dyDescent="0.25">
      <c r="A20" s="38" t="s">
        <v>57</v>
      </c>
      <c r="B20" s="40" t="s">
        <v>131</v>
      </c>
      <c r="C20" s="41" t="s">
        <v>22</v>
      </c>
      <c r="D20" s="39"/>
      <c r="E20" s="41"/>
      <c r="F20" s="41" t="s">
        <v>84</v>
      </c>
      <c r="G20" s="41"/>
      <c r="H20" s="42" t="s">
        <v>160</v>
      </c>
      <c r="I20" s="42"/>
      <c r="J20" s="42" t="s">
        <v>84</v>
      </c>
      <c r="K20" s="39"/>
      <c r="L20" s="43"/>
    </row>
    <row r="21" spans="1:12" x14ac:dyDescent="0.25">
      <c r="A21" s="38" t="s">
        <v>57</v>
      </c>
      <c r="B21" s="40" t="s">
        <v>132</v>
      </c>
      <c r="C21" s="41" t="s">
        <v>14</v>
      </c>
      <c r="D21" s="41"/>
      <c r="E21" s="41"/>
      <c r="F21" s="41" t="s">
        <v>84</v>
      </c>
      <c r="G21" s="41"/>
      <c r="H21" s="42" t="s">
        <v>160</v>
      </c>
      <c r="I21" s="42"/>
      <c r="J21" s="42" t="s">
        <v>84</v>
      </c>
      <c r="K21" s="39"/>
      <c r="L21" s="43"/>
    </row>
    <row r="22" spans="1:12" x14ac:dyDescent="0.25">
      <c r="A22" s="38" t="s">
        <v>57</v>
      </c>
      <c r="B22" s="40" t="s">
        <v>132</v>
      </c>
      <c r="C22" s="41" t="s">
        <v>30</v>
      </c>
      <c r="D22" s="41"/>
      <c r="E22" s="41"/>
      <c r="F22" s="41" t="s">
        <v>84</v>
      </c>
      <c r="G22" s="41"/>
      <c r="H22" s="42" t="s">
        <v>160</v>
      </c>
      <c r="I22" s="42"/>
      <c r="J22" s="42" t="s">
        <v>84</v>
      </c>
      <c r="K22" s="39"/>
      <c r="L22" s="43"/>
    </row>
    <row r="23" spans="1:12" x14ac:dyDescent="0.25">
      <c r="A23" s="38" t="s">
        <v>57</v>
      </c>
      <c r="B23" s="40" t="s">
        <v>132</v>
      </c>
      <c r="C23" s="41" t="s">
        <v>11</v>
      </c>
      <c r="D23" s="41"/>
      <c r="E23" s="41"/>
      <c r="F23" s="41" t="s">
        <v>84</v>
      </c>
      <c r="G23" s="41"/>
      <c r="H23" s="42" t="s">
        <v>160</v>
      </c>
      <c r="I23" s="42"/>
      <c r="J23" s="42" t="s">
        <v>84</v>
      </c>
      <c r="K23" s="39"/>
      <c r="L23" s="43"/>
    </row>
    <row r="24" spans="1:12" x14ac:dyDescent="0.25">
      <c r="A24" s="38" t="s">
        <v>57</v>
      </c>
      <c r="B24" s="40" t="s">
        <v>133</v>
      </c>
      <c r="C24" s="41" t="s">
        <v>22</v>
      </c>
      <c r="D24" s="41"/>
      <c r="E24" s="41"/>
      <c r="F24" s="41" t="s">
        <v>84</v>
      </c>
      <c r="G24" s="41"/>
      <c r="H24" s="42" t="s">
        <v>160</v>
      </c>
      <c r="I24" s="42"/>
      <c r="J24" s="42" t="s">
        <v>84</v>
      </c>
      <c r="K24" s="39"/>
      <c r="L24" s="43"/>
    </row>
    <row r="25" spans="1:12" x14ac:dyDescent="0.25">
      <c r="A25" s="38" t="s">
        <v>57</v>
      </c>
      <c r="B25" s="40" t="s">
        <v>16</v>
      </c>
      <c r="C25" s="41" t="s">
        <v>14</v>
      </c>
      <c r="D25" s="41" t="s">
        <v>135</v>
      </c>
      <c r="E25" s="41"/>
      <c r="F25" s="41" t="s">
        <v>84</v>
      </c>
      <c r="G25" s="41"/>
      <c r="H25" s="42" t="s">
        <v>120</v>
      </c>
      <c r="I25" s="42"/>
      <c r="J25" s="42" t="s">
        <v>84</v>
      </c>
      <c r="K25" s="42"/>
      <c r="L25" s="43" t="s">
        <v>159</v>
      </c>
    </row>
    <row r="26" spans="1:12" s="1" customFormat="1" ht="15.75" customHeight="1" x14ac:dyDescent="0.25">
      <c r="A26" s="16" t="s">
        <v>68</v>
      </c>
      <c r="B26" s="12" t="s">
        <v>77</v>
      </c>
      <c r="C26" s="5" t="s">
        <v>72</v>
      </c>
      <c r="D26" s="5"/>
      <c r="E26" s="5"/>
      <c r="F26" s="5" t="s">
        <v>84</v>
      </c>
      <c r="G26" s="5"/>
      <c r="H26" s="7"/>
      <c r="I26" s="7"/>
      <c r="J26" s="7"/>
      <c r="K26" s="7" t="s">
        <v>84</v>
      </c>
      <c r="L26" s="32"/>
    </row>
    <row r="27" spans="1:12" s="1" customFormat="1" ht="15.75" customHeight="1" x14ac:dyDescent="0.25">
      <c r="A27" s="16" t="s">
        <v>57</v>
      </c>
      <c r="B27" s="12" t="s">
        <v>49</v>
      </c>
      <c r="C27" s="4" t="s">
        <v>42</v>
      </c>
      <c r="D27" s="4"/>
      <c r="E27" s="4"/>
      <c r="F27" s="4" t="s">
        <v>84</v>
      </c>
      <c r="G27" s="4"/>
      <c r="H27" s="2"/>
      <c r="I27" s="2"/>
      <c r="J27" s="2"/>
      <c r="K27" s="7" t="s">
        <v>84</v>
      </c>
      <c r="L27" s="32"/>
    </row>
    <row r="28" spans="1:12" s="1" customFormat="1" ht="15.75" customHeight="1" x14ac:dyDescent="0.25">
      <c r="A28" s="16" t="s">
        <v>68</v>
      </c>
      <c r="B28" s="12" t="s">
        <v>70</v>
      </c>
      <c r="C28" s="5" t="s">
        <v>18</v>
      </c>
      <c r="D28" s="5"/>
      <c r="E28" s="5"/>
      <c r="F28" s="5" t="s">
        <v>84</v>
      </c>
      <c r="G28" s="5"/>
      <c r="H28" s="7"/>
      <c r="I28" s="7"/>
      <c r="J28" s="7"/>
      <c r="K28" s="7" t="s">
        <v>84</v>
      </c>
      <c r="L28" s="32"/>
    </row>
    <row r="29" spans="1:12" s="1" customFormat="1" ht="15.75" customHeight="1" x14ac:dyDescent="0.25">
      <c r="A29" s="16" t="s">
        <v>68</v>
      </c>
      <c r="B29" s="12" t="s">
        <v>75</v>
      </c>
      <c r="C29" s="5" t="s">
        <v>76</v>
      </c>
      <c r="D29" s="5"/>
      <c r="E29" s="5"/>
      <c r="F29" s="5" t="s">
        <v>84</v>
      </c>
      <c r="G29" s="5"/>
      <c r="H29" s="7"/>
      <c r="I29" s="7"/>
      <c r="J29" s="7"/>
      <c r="K29" s="7" t="s">
        <v>84</v>
      </c>
      <c r="L29" s="32"/>
    </row>
    <row r="30" spans="1:12" x14ac:dyDescent="0.25">
      <c r="A30" s="38"/>
      <c r="B30" s="40" t="s">
        <v>148</v>
      </c>
      <c r="C30" s="41" t="s">
        <v>63</v>
      </c>
      <c r="D30" s="41" t="s">
        <v>136</v>
      </c>
      <c r="E30" s="41" t="s">
        <v>84</v>
      </c>
      <c r="F30" s="41" t="s">
        <v>84</v>
      </c>
      <c r="G30" s="41"/>
      <c r="H30" s="45" t="s">
        <v>175</v>
      </c>
      <c r="I30" s="42" t="s">
        <v>84</v>
      </c>
      <c r="J30" s="42" t="s">
        <v>84</v>
      </c>
      <c r="K30" s="45"/>
      <c r="L30" s="43"/>
    </row>
    <row r="31" spans="1:12" x14ac:dyDescent="0.25">
      <c r="A31" s="38" t="s">
        <v>68</v>
      </c>
      <c r="B31" s="40" t="s">
        <v>74</v>
      </c>
      <c r="C31" s="45" t="s">
        <v>28</v>
      </c>
      <c r="D31" s="45" t="s">
        <v>137</v>
      </c>
      <c r="E31" s="45"/>
      <c r="F31" s="45" t="s">
        <v>84</v>
      </c>
      <c r="G31" s="45"/>
      <c r="H31" s="42" t="s">
        <v>121</v>
      </c>
      <c r="I31" s="42"/>
      <c r="J31" s="42" t="s">
        <v>84</v>
      </c>
      <c r="K31" s="42"/>
      <c r="L31" s="43"/>
    </row>
    <row r="32" spans="1:12" x14ac:dyDescent="0.25">
      <c r="A32" s="38" t="s">
        <v>57</v>
      </c>
      <c r="B32" s="40" t="s">
        <v>40</v>
      </c>
      <c r="C32" s="41" t="s">
        <v>39</v>
      </c>
      <c r="D32" s="41" t="s">
        <v>138</v>
      </c>
      <c r="E32" s="41"/>
      <c r="F32" s="45" t="s">
        <v>84</v>
      </c>
      <c r="G32" s="41"/>
      <c r="H32" s="42" t="s">
        <v>174</v>
      </c>
      <c r="I32" s="42" t="s">
        <v>84</v>
      </c>
      <c r="J32" s="42"/>
      <c r="K32" s="42"/>
      <c r="L32" s="43"/>
    </row>
    <row r="33" spans="1:12" x14ac:dyDescent="0.25">
      <c r="A33" s="38" t="s">
        <v>57</v>
      </c>
      <c r="B33" s="40" t="s">
        <v>31</v>
      </c>
      <c r="C33" s="41" t="s">
        <v>8</v>
      </c>
      <c r="D33" s="41" t="s">
        <v>139</v>
      </c>
      <c r="E33" s="41"/>
      <c r="F33" s="45" t="s">
        <v>84</v>
      </c>
      <c r="G33" s="41"/>
      <c r="H33" s="42" t="s">
        <v>174</v>
      </c>
      <c r="I33" s="42" t="s">
        <v>84</v>
      </c>
      <c r="J33" s="42"/>
      <c r="K33" s="42"/>
      <c r="L33" s="43"/>
    </row>
    <row r="34" spans="1:12" s="1" customFormat="1" ht="15.75" customHeight="1" x14ac:dyDescent="0.25">
      <c r="A34" s="16" t="s">
        <v>57</v>
      </c>
      <c r="B34" s="12" t="s">
        <v>52</v>
      </c>
      <c r="C34" s="4" t="s">
        <v>53</v>
      </c>
      <c r="D34" s="4"/>
      <c r="E34" s="4"/>
      <c r="F34" s="5" t="s">
        <v>84</v>
      </c>
      <c r="G34" s="4"/>
      <c r="H34" s="2"/>
      <c r="I34" s="2"/>
      <c r="J34" s="2"/>
      <c r="K34" s="7" t="s">
        <v>84</v>
      </c>
      <c r="L34" s="32"/>
    </row>
    <row r="35" spans="1:12" x14ac:dyDescent="0.25">
      <c r="A35" s="38" t="s">
        <v>57</v>
      </c>
      <c r="B35" s="40" t="s">
        <v>48</v>
      </c>
      <c r="C35" s="41" t="s">
        <v>30</v>
      </c>
      <c r="D35" s="41" t="s">
        <v>140</v>
      </c>
      <c r="E35" s="41"/>
      <c r="F35" s="45" t="s">
        <v>84</v>
      </c>
      <c r="G35" s="41"/>
      <c r="H35" s="42" t="s">
        <v>174</v>
      </c>
      <c r="I35" s="42" t="s">
        <v>84</v>
      </c>
      <c r="J35" s="42"/>
      <c r="K35" s="42"/>
      <c r="L35" s="43"/>
    </row>
    <row r="36" spans="1:12" s="1" customFormat="1" ht="15.75" customHeight="1" x14ac:dyDescent="0.25">
      <c r="A36" s="16" t="s">
        <v>57</v>
      </c>
      <c r="B36" s="12" t="s">
        <v>17</v>
      </c>
      <c r="C36" s="4" t="s">
        <v>18</v>
      </c>
      <c r="D36" s="4"/>
      <c r="E36" s="4"/>
      <c r="F36" s="4" t="s">
        <v>84</v>
      </c>
      <c r="G36" s="4"/>
      <c r="H36" s="2"/>
      <c r="I36" s="2"/>
      <c r="J36" s="2"/>
      <c r="K36" s="7" t="s">
        <v>84</v>
      </c>
      <c r="L36" s="32"/>
    </row>
    <row r="37" spans="1:12" x14ac:dyDescent="0.25">
      <c r="A37" s="46" t="s">
        <v>57</v>
      </c>
      <c r="B37" s="40" t="s">
        <v>96</v>
      </c>
      <c r="C37" s="41" t="s">
        <v>30</v>
      </c>
      <c r="D37" s="41" t="s">
        <v>126</v>
      </c>
      <c r="E37" s="47"/>
      <c r="F37" s="47" t="s">
        <v>84</v>
      </c>
      <c r="G37" s="47"/>
      <c r="H37" s="42" t="s">
        <v>174</v>
      </c>
      <c r="I37" s="48" t="s">
        <v>84</v>
      </c>
      <c r="J37" s="48"/>
      <c r="K37" s="48"/>
      <c r="L37" s="43"/>
    </row>
    <row r="38" spans="1:12" x14ac:dyDescent="0.25">
      <c r="A38" s="38" t="s">
        <v>57</v>
      </c>
      <c r="B38" s="40" t="s">
        <v>134</v>
      </c>
      <c r="C38" s="41" t="s">
        <v>8</v>
      </c>
      <c r="D38" s="41" t="s">
        <v>141</v>
      </c>
      <c r="E38" s="41"/>
      <c r="F38" s="41" t="s">
        <v>84</v>
      </c>
      <c r="G38" s="41"/>
      <c r="H38" s="42" t="s">
        <v>174</v>
      </c>
      <c r="I38" s="42" t="s">
        <v>84</v>
      </c>
      <c r="J38" s="42"/>
      <c r="K38" s="42"/>
      <c r="L38" s="43"/>
    </row>
    <row r="39" spans="1:12" x14ac:dyDescent="0.25">
      <c r="A39" s="38" t="s">
        <v>57</v>
      </c>
      <c r="B39" s="40" t="s">
        <v>43</v>
      </c>
      <c r="C39" s="41" t="s">
        <v>22</v>
      </c>
      <c r="D39" s="41" t="s">
        <v>142</v>
      </c>
      <c r="E39" s="41"/>
      <c r="F39" s="41" t="s">
        <v>84</v>
      </c>
      <c r="G39" s="41"/>
      <c r="H39" s="42" t="s">
        <v>174</v>
      </c>
      <c r="I39" s="42" t="s">
        <v>84</v>
      </c>
      <c r="J39" s="42"/>
      <c r="K39" s="42"/>
      <c r="L39" s="43"/>
    </row>
    <row r="40" spans="1:12" s="1" customFormat="1" ht="15.75" customHeight="1" x14ac:dyDescent="0.25">
      <c r="A40" s="16" t="s">
        <v>57</v>
      </c>
      <c r="B40" s="12" t="s">
        <v>33</v>
      </c>
      <c r="C40" s="4" t="s">
        <v>34</v>
      </c>
      <c r="D40" s="4"/>
      <c r="E40" s="4"/>
      <c r="F40" s="4" t="s">
        <v>84</v>
      </c>
      <c r="G40" s="4"/>
      <c r="H40" s="2"/>
      <c r="I40" s="2"/>
      <c r="J40" s="2"/>
      <c r="K40" s="7" t="s">
        <v>84</v>
      </c>
      <c r="L40" s="32"/>
    </row>
    <row r="41" spans="1:12" x14ac:dyDescent="0.25">
      <c r="A41" s="38" t="s">
        <v>68</v>
      </c>
      <c r="B41" s="40" t="s">
        <v>69</v>
      </c>
      <c r="C41" s="45" t="s">
        <v>5</v>
      </c>
      <c r="D41" s="45" t="s">
        <v>143</v>
      </c>
      <c r="E41" s="45"/>
      <c r="F41" s="45" t="s">
        <v>84</v>
      </c>
      <c r="G41" s="45"/>
      <c r="H41" s="42" t="s">
        <v>111</v>
      </c>
      <c r="I41" s="42" t="s">
        <v>84</v>
      </c>
      <c r="J41" s="42"/>
      <c r="K41" s="42"/>
      <c r="L41" s="43" t="s">
        <v>153</v>
      </c>
    </row>
    <row r="42" spans="1:12" x14ac:dyDescent="0.25">
      <c r="A42" s="38" t="s">
        <v>68</v>
      </c>
      <c r="B42" s="40" t="s">
        <v>69</v>
      </c>
      <c r="C42" s="45" t="s">
        <v>11</v>
      </c>
      <c r="D42" s="45" t="s">
        <v>144</v>
      </c>
      <c r="E42" s="45"/>
      <c r="F42" s="45" t="s">
        <v>84</v>
      </c>
      <c r="G42" s="45"/>
      <c r="H42" s="42" t="s">
        <v>111</v>
      </c>
      <c r="I42" s="42" t="s">
        <v>84</v>
      </c>
      <c r="J42" s="42"/>
      <c r="K42" s="42"/>
      <c r="L42" s="43"/>
    </row>
    <row r="43" spans="1:12" x14ac:dyDescent="0.25">
      <c r="A43" s="38" t="s">
        <v>67</v>
      </c>
      <c r="B43" s="40" t="s">
        <v>62</v>
      </c>
      <c r="C43" s="41" t="s">
        <v>63</v>
      </c>
      <c r="D43" s="41" t="s">
        <v>145</v>
      </c>
      <c r="E43" s="41"/>
      <c r="F43" s="41" t="s">
        <v>84</v>
      </c>
      <c r="G43" s="41"/>
      <c r="H43" s="42" t="s">
        <v>174</v>
      </c>
      <c r="I43" s="42" t="s">
        <v>84</v>
      </c>
      <c r="J43" s="42"/>
      <c r="K43" s="42"/>
      <c r="L43" s="43"/>
    </row>
    <row r="44" spans="1:12" x14ac:dyDescent="0.25">
      <c r="A44" s="38" t="s">
        <v>68</v>
      </c>
      <c r="B44" s="12" t="s">
        <v>161</v>
      </c>
      <c r="C44" s="4" t="s">
        <v>162</v>
      </c>
      <c r="D44" s="41" t="s">
        <v>163</v>
      </c>
      <c r="E44" s="66"/>
      <c r="F44" s="4" t="s">
        <v>84</v>
      </c>
      <c r="G44" s="66"/>
      <c r="H44" s="7" t="s">
        <v>160</v>
      </c>
      <c r="I44" s="67"/>
      <c r="J44" s="7" t="s">
        <v>84</v>
      </c>
      <c r="K44" s="7" t="s">
        <v>84</v>
      </c>
      <c r="L44" s="32" t="s">
        <v>164</v>
      </c>
    </row>
    <row r="45" spans="1:12" s="1" customFormat="1" ht="15.75" customHeight="1" x14ac:dyDescent="0.25">
      <c r="A45" s="16" t="s">
        <v>57</v>
      </c>
      <c r="B45" s="12" t="s">
        <v>50</v>
      </c>
      <c r="C45" s="4" t="s">
        <v>51</v>
      </c>
      <c r="D45" s="4"/>
      <c r="E45" s="4"/>
      <c r="F45" s="4" t="s">
        <v>84</v>
      </c>
      <c r="G45" s="4"/>
      <c r="H45" s="7"/>
      <c r="I45" s="7"/>
      <c r="J45" s="7"/>
      <c r="K45" s="7" t="s">
        <v>84</v>
      </c>
      <c r="L45" s="32"/>
    </row>
    <row r="46" spans="1:12" s="1" customFormat="1" ht="31.5" customHeight="1" x14ac:dyDescent="0.25">
      <c r="A46" s="16" t="s">
        <v>68</v>
      </c>
      <c r="B46" s="15" t="s">
        <v>78</v>
      </c>
      <c r="C46" s="5" t="s">
        <v>72</v>
      </c>
      <c r="D46" s="5"/>
      <c r="E46" s="5"/>
      <c r="F46" s="5" t="s">
        <v>84</v>
      </c>
      <c r="G46" s="5"/>
      <c r="H46" s="7"/>
      <c r="I46" s="7"/>
      <c r="J46" s="7"/>
      <c r="K46" s="7" t="s">
        <v>84</v>
      </c>
      <c r="L46" s="32"/>
    </row>
    <row r="47" spans="1:12" s="1" customFormat="1" ht="15.75" customHeight="1" x14ac:dyDescent="0.25">
      <c r="A47" s="16" t="s">
        <v>68</v>
      </c>
      <c r="B47" s="12" t="s">
        <v>71</v>
      </c>
      <c r="C47" s="5" t="s">
        <v>72</v>
      </c>
      <c r="D47" s="5"/>
      <c r="E47" s="5"/>
      <c r="F47" s="5" t="s">
        <v>84</v>
      </c>
      <c r="G47" s="5"/>
      <c r="H47" s="7"/>
      <c r="I47" s="7"/>
      <c r="J47" s="7"/>
      <c r="K47" s="7" t="s">
        <v>84</v>
      </c>
      <c r="L47" s="32"/>
    </row>
    <row r="48" spans="1:12" x14ac:dyDescent="0.25">
      <c r="A48" s="49" t="s">
        <v>57</v>
      </c>
      <c r="B48" s="50" t="s">
        <v>26</v>
      </c>
      <c r="C48" s="51" t="s">
        <v>22</v>
      </c>
      <c r="D48" s="51" t="s">
        <v>146</v>
      </c>
      <c r="E48" s="51"/>
      <c r="F48" s="51" t="s">
        <v>84</v>
      </c>
      <c r="G48" s="51" t="s">
        <v>84</v>
      </c>
      <c r="H48" s="52" t="s">
        <v>111</v>
      </c>
      <c r="I48" s="52" t="s">
        <v>84</v>
      </c>
      <c r="J48" s="52" t="s">
        <v>84</v>
      </c>
      <c r="K48" s="52"/>
      <c r="L48" s="53"/>
    </row>
    <row r="49" spans="1:12" ht="31.5" x14ac:dyDescent="0.25">
      <c r="A49" s="49" t="s">
        <v>57</v>
      </c>
      <c r="B49" s="65" t="s">
        <v>157</v>
      </c>
      <c r="C49" s="58" t="s">
        <v>37</v>
      </c>
      <c r="D49" s="45" t="s">
        <v>154</v>
      </c>
      <c r="E49" s="58"/>
      <c r="F49" s="58" t="s">
        <v>84</v>
      </c>
      <c r="G49" s="58"/>
      <c r="H49" s="52" t="s">
        <v>160</v>
      </c>
      <c r="I49" s="58"/>
      <c r="J49" s="58" t="s">
        <v>84</v>
      </c>
      <c r="K49" s="58" t="s">
        <v>84</v>
      </c>
      <c r="L49" s="57" t="s">
        <v>158</v>
      </c>
    </row>
    <row r="50" spans="1:12" x14ac:dyDescent="0.25">
      <c r="A50" s="38" t="s">
        <v>168</v>
      </c>
      <c r="B50" s="70" t="s">
        <v>169</v>
      </c>
      <c r="C50" s="4" t="s">
        <v>170</v>
      </c>
      <c r="D50" s="69" t="s">
        <v>171</v>
      </c>
      <c r="E50" s="66"/>
      <c r="F50" s="4" t="s">
        <v>84</v>
      </c>
      <c r="G50" s="66"/>
      <c r="H50" s="52" t="s">
        <v>160</v>
      </c>
      <c r="I50" s="58"/>
      <c r="J50" s="58" t="s">
        <v>84</v>
      </c>
      <c r="K50" s="58" t="s">
        <v>84</v>
      </c>
      <c r="L50" s="32" t="s">
        <v>172</v>
      </c>
    </row>
    <row r="51" spans="1:12" x14ac:dyDescent="0.25">
      <c r="A51" s="59" t="s">
        <v>105</v>
      </c>
      <c r="B51" s="60">
        <f>SUBTOTAL(103,Table13[Company])</f>
        <v>49</v>
      </c>
      <c r="C51" s="61"/>
      <c r="D51" s="61"/>
      <c r="E51" s="61"/>
      <c r="F51" s="61"/>
      <c r="G51" s="61"/>
      <c r="H51" s="62"/>
      <c r="I51" s="62"/>
      <c r="J51" s="62"/>
      <c r="K51" s="62"/>
      <c r="L51" s="62"/>
    </row>
    <row r="59" spans="1:12" x14ac:dyDescent="0.25">
      <c r="B59" s="54" t="s">
        <v>173</v>
      </c>
    </row>
  </sheetData>
  <hyperlinks>
    <hyperlink ref="D17" r:id="rId1"/>
  </hyperlinks>
  <pageMargins left="0.7" right="0.7" top="0.75" bottom="0.75" header="0.3" footer="0.3"/>
  <pageSetup orientation="portrait" horizontalDpi="1200" verticalDpi="1200"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workbookViewId="0">
      <pane xSplit="11" ySplit="1" topLeftCell="L2" activePane="bottomRight" state="frozen"/>
      <selection pane="topRight" activeCell="F1" sqref="F1"/>
      <selection pane="bottomLeft" activeCell="A2" sqref="A2"/>
      <selection pane="bottomRight" activeCell="C27" sqref="C27"/>
    </sheetView>
  </sheetViews>
  <sheetFormatPr defaultColWidth="57.28515625" defaultRowHeight="15.75" x14ac:dyDescent="0.25"/>
  <cols>
    <col min="1" max="1" width="21.42578125" style="1" hidden="1" customWidth="1"/>
    <col min="2" max="2" width="7.7109375" style="1" hidden="1" customWidth="1"/>
    <col min="3" max="3" width="47.28515625" style="9" customWidth="1"/>
    <col min="4" max="4" width="37.28515625" style="9" customWidth="1"/>
    <col min="5" max="5" width="21.42578125" style="8" bestFit="1" customWidth="1"/>
    <col min="6" max="6" width="21.42578125" style="8" customWidth="1"/>
    <col min="7" max="7" width="14.140625" style="8" customWidth="1"/>
    <col min="8" max="8" width="13.28515625" style="8" bestFit="1" customWidth="1"/>
    <col min="9" max="9" width="14" style="8" customWidth="1"/>
    <col min="10" max="11" width="11.28515625" style="8" customWidth="1"/>
    <col min="12" max="12" width="13.28515625" style="8" customWidth="1"/>
    <col min="13" max="14" width="15.7109375" style="1" hidden="1" customWidth="1"/>
    <col min="15" max="16384" width="57.28515625" style="1"/>
  </cols>
  <sheetData>
    <row r="1" spans="1:14" x14ac:dyDescent="0.25">
      <c r="A1" s="18" t="s">
        <v>102</v>
      </c>
      <c r="B1" s="19" t="s">
        <v>104</v>
      </c>
      <c r="C1" s="20" t="s">
        <v>0</v>
      </c>
      <c r="D1" s="20" t="s">
        <v>90</v>
      </c>
      <c r="E1" s="21" t="s">
        <v>1</v>
      </c>
      <c r="F1" s="21" t="s">
        <v>89</v>
      </c>
      <c r="G1" s="21" t="s">
        <v>86</v>
      </c>
      <c r="H1" s="21" t="s">
        <v>87</v>
      </c>
      <c r="I1" s="22" t="s">
        <v>88</v>
      </c>
      <c r="J1" s="22" t="s">
        <v>108</v>
      </c>
      <c r="K1" s="22" t="s">
        <v>109</v>
      </c>
      <c r="L1" s="22" t="s">
        <v>54</v>
      </c>
      <c r="M1" s="19" t="s">
        <v>81</v>
      </c>
      <c r="N1" s="23" t="s">
        <v>82</v>
      </c>
    </row>
    <row r="2" spans="1:14" hidden="1" x14ac:dyDescent="0.25">
      <c r="A2" s="16" t="s">
        <v>67</v>
      </c>
      <c r="B2" s="2"/>
      <c r="C2" s="12" t="s">
        <v>64</v>
      </c>
      <c r="D2" s="10"/>
      <c r="E2" s="4" t="s">
        <v>42</v>
      </c>
      <c r="F2" s="4"/>
      <c r="G2" s="4" t="s">
        <v>84</v>
      </c>
      <c r="H2" s="4"/>
      <c r="I2" s="2"/>
      <c r="J2" s="2"/>
      <c r="K2" s="2"/>
      <c r="L2" s="7" t="s">
        <v>84</v>
      </c>
      <c r="M2" s="2"/>
      <c r="N2" s="17" t="s">
        <v>84</v>
      </c>
    </row>
    <row r="3" spans="1:14" hidden="1" x14ac:dyDescent="0.25">
      <c r="A3" s="16" t="s">
        <v>57</v>
      </c>
      <c r="B3" s="2" t="s">
        <v>56</v>
      </c>
      <c r="C3" s="12" t="s">
        <v>35</v>
      </c>
      <c r="D3" s="10"/>
      <c r="E3" s="4" t="s">
        <v>20</v>
      </c>
      <c r="F3" s="4"/>
      <c r="G3" s="4" t="s">
        <v>84</v>
      </c>
      <c r="H3" s="4"/>
      <c r="I3" s="2"/>
      <c r="J3" s="2"/>
      <c r="K3" s="2"/>
      <c r="L3" s="7" t="s">
        <v>84</v>
      </c>
      <c r="M3" s="2"/>
      <c r="N3" s="17" t="s">
        <v>84</v>
      </c>
    </row>
    <row r="4" spans="1:14" hidden="1" x14ac:dyDescent="0.25">
      <c r="A4" s="16" t="s">
        <v>57</v>
      </c>
      <c r="B4" s="2" t="s">
        <v>56</v>
      </c>
      <c r="C4" s="12" t="s">
        <v>36</v>
      </c>
      <c r="D4" s="10"/>
      <c r="E4" s="4" t="s">
        <v>37</v>
      </c>
      <c r="F4" s="4"/>
      <c r="G4" s="4" t="s">
        <v>84</v>
      </c>
      <c r="H4" s="4"/>
      <c r="I4" s="2"/>
      <c r="J4" s="2"/>
      <c r="K4" s="2"/>
      <c r="L4" s="7" t="s">
        <v>84</v>
      </c>
      <c r="M4" s="2" t="s">
        <v>84</v>
      </c>
      <c r="N4" s="17" t="s">
        <v>84</v>
      </c>
    </row>
    <row r="5" spans="1:14" hidden="1" x14ac:dyDescent="0.25">
      <c r="A5" s="16" t="s">
        <v>57</v>
      </c>
      <c r="B5" s="2" t="s">
        <v>56</v>
      </c>
      <c r="C5" s="12" t="s">
        <v>19</v>
      </c>
      <c r="D5" s="10"/>
      <c r="E5" s="4" t="s">
        <v>20</v>
      </c>
      <c r="F5" s="4"/>
      <c r="G5" s="4" t="s">
        <v>84</v>
      </c>
      <c r="H5" s="4"/>
      <c r="I5" s="2"/>
      <c r="J5" s="2"/>
      <c r="K5" s="2"/>
      <c r="L5" s="7" t="s">
        <v>84</v>
      </c>
      <c r="M5" s="2" t="s">
        <v>84</v>
      </c>
      <c r="N5" s="17" t="s">
        <v>84</v>
      </c>
    </row>
    <row r="6" spans="1:14" hidden="1" x14ac:dyDescent="0.25">
      <c r="A6" s="16" t="s">
        <v>67</v>
      </c>
      <c r="B6" s="2"/>
      <c r="C6" s="12" t="s">
        <v>58</v>
      </c>
      <c r="D6" s="10"/>
      <c r="E6" s="4" t="s">
        <v>59</v>
      </c>
      <c r="F6" s="4"/>
      <c r="G6" s="4" t="s">
        <v>84</v>
      </c>
      <c r="H6" s="4"/>
      <c r="I6" s="7"/>
      <c r="J6" s="7"/>
      <c r="K6" s="7"/>
      <c r="L6" s="7" t="s">
        <v>84</v>
      </c>
      <c r="M6" s="2"/>
      <c r="N6" s="17"/>
    </row>
    <row r="7" spans="1:14" x14ac:dyDescent="0.25">
      <c r="A7" s="16" t="s">
        <v>57</v>
      </c>
      <c r="B7" s="2" t="s">
        <v>56</v>
      </c>
      <c r="C7" s="12" t="s">
        <v>96</v>
      </c>
      <c r="D7" s="12" t="s">
        <v>91</v>
      </c>
      <c r="E7" s="4" t="s">
        <v>30</v>
      </c>
      <c r="F7" s="4"/>
      <c r="G7" s="4" t="s">
        <v>84</v>
      </c>
      <c r="H7" s="4"/>
      <c r="I7" s="4" t="s">
        <v>106</v>
      </c>
      <c r="J7" s="4" t="s">
        <v>84</v>
      </c>
      <c r="K7" s="4" t="s">
        <v>84</v>
      </c>
      <c r="L7" s="7"/>
      <c r="M7" s="2"/>
      <c r="N7" s="17"/>
    </row>
    <row r="8" spans="1:14" x14ac:dyDescent="0.25">
      <c r="A8" s="16" t="s">
        <v>57</v>
      </c>
      <c r="B8" s="2" t="s">
        <v>56</v>
      </c>
      <c r="C8" s="12" t="s">
        <v>122</v>
      </c>
      <c r="D8" s="13" t="s">
        <v>103</v>
      </c>
      <c r="E8" s="4" t="s">
        <v>22</v>
      </c>
      <c r="F8" s="4"/>
      <c r="G8" s="4" t="s">
        <v>84</v>
      </c>
      <c r="H8" s="4"/>
      <c r="I8" s="7" t="s">
        <v>113</v>
      </c>
      <c r="J8" s="7"/>
      <c r="K8" s="7"/>
      <c r="L8" s="7"/>
      <c r="M8" s="2"/>
      <c r="N8" s="17" t="s">
        <v>84</v>
      </c>
    </row>
    <row r="9" spans="1:14" ht="47.25" x14ac:dyDescent="0.25">
      <c r="A9" s="16" t="s">
        <v>57</v>
      </c>
      <c r="B9" s="2" t="s">
        <v>56</v>
      </c>
      <c r="C9" s="12" t="s">
        <v>83</v>
      </c>
      <c r="D9" s="10"/>
      <c r="E9" s="4" t="s">
        <v>8</v>
      </c>
      <c r="F9" s="4"/>
      <c r="G9" s="4" t="s">
        <v>84</v>
      </c>
      <c r="H9" s="4"/>
      <c r="I9" s="4" t="s">
        <v>107</v>
      </c>
      <c r="J9" s="4" t="s">
        <v>84</v>
      </c>
      <c r="K9" s="4" t="s">
        <v>84</v>
      </c>
      <c r="L9" s="7"/>
      <c r="M9" s="2" t="s">
        <v>84</v>
      </c>
      <c r="N9" s="17" t="s">
        <v>84</v>
      </c>
    </row>
    <row r="10" spans="1:14" ht="47.25" x14ac:dyDescent="0.25">
      <c r="A10" s="16" t="s">
        <v>57</v>
      </c>
      <c r="B10" s="2" t="s">
        <v>56</v>
      </c>
      <c r="C10" s="12" t="s">
        <v>46</v>
      </c>
      <c r="D10" s="12" t="s">
        <v>93</v>
      </c>
      <c r="E10" s="4" t="s">
        <v>47</v>
      </c>
      <c r="F10" s="4"/>
      <c r="G10" s="4" t="s">
        <v>84</v>
      </c>
      <c r="H10" s="4"/>
      <c r="I10" s="4" t="s">
        <v>107</v>
      </c>
      <c r="J10" s="4" t="s">
        <v>84</v>
      </c>
      <c r="K10" s="4" t="s">
        <v>84</v>
      </c>
      <c r="L10" s="7"/>
      <c r="M10" s="2" t="s">
        <v>84</v>
      </c>
      <c r="N10" s="17" t="s">
        <v>84</v>
      </c>
    </row>
    <row r="11" spans="1:14" ht="47.25" x14ac:dyDescent="0.25">
      <c r="A11" s="16" t="s">
        <v>57</v>
      </c>
      <c r="B11" s="2" t="s">
        <v>56</v>
      </c>
      <c r="C11" s="12" t="s">
        <v>38</v>
      </c>
      <c r="D11" s="10"/>
      <c r="E11" s="4" t="s">
        <v>39</v>
      </c>
      <c r="F11" s="4"/>
      <c r="G11" s="4" t="s">
        <v>84</v>
      </c>
      <c r="H11" s="4"/>
      <c r="I11" s="4" t="s">
        <v>107</v>
      </c>
      <c r="J11" s="4" t="s">
        <v>84</v>
      </c>
      <c r="K11" s="4" t="s">
        <v>84</v>
      </c>
      <c r="L11" s="7"/>
      <c r="M11" s="2" t="s">
        <v>84</v>
      </c>
      <c r="N11" s="17" t="s">
        <v>84</v>
      </c>
    </row>
    <row r="12" spans="1:14" x14ac:dyDescent="0.25">
      <c r="A12" s="16" t="s">
        <v>67</v>
      </c>
      <c r="B12" s="2"/>
      <c r="C12" s="12" t="s">
        <v>65</v>
      </c>
      <c r="D12" s="10"/>
      <c r="E12" s="4" t="s">
        <v>22</v>
      </c>
      <c r="F12" s="4"/>
      <c r="G12" s="4" t="s">
        <v>84</v>
      </c>
      <c r="H12" s="4"/>
      <c r="I12" s="7" t="s">
        <v>106</v>
      </c>
      <c r="J12" s="7" t="s">
        <v>84</v>
      </c>
      <c r="K12" s="7" t="s">
        <v>84</v>
      </c>
      <c r="L12" s="7"/>
      <c r="M12" s="2"/>
      <c r="N12" s="17" t="s">
        <v>84</v>
      </c>
    </row>
    <row r="13" spans="1:14" hidden="1" x14ac:dyDescent="0.25">
      <c r="A13" s="16" t="s">
        <v>57</v>
      </c>
      <c r="B13" s="2" t="s">
        <v>56</v>
      </c>
      <c r="C13" s="12" t="s">
        <v>44</v>
      </c>
      <c r="D13" s="10"/>
      <c r="E13" s="4" t="s">
        <v>45</v>
      </c>
      <c r="F13" s="4"/>
      <c r="G13" s="4" t="s">
        <v>84</v>
      </c>
      <c r="H13" s="4"/>
      <c r="I13" s="2"/>
      <c r="J13" s="2"/>
      <c r="K13" s="2"/>
      <c r="L13" s="7" t="s">
        <v>84</v>
      </c>
      <c r="M13" s="2" t="s">
        <v>84</v>
      </c>
      <c r="N13" s="17"/>
    </row>
    <row r="14" spans="1:14" x14ac:dyDescent="0.25">
      <c r="A14" s="16" t="s">
        <v>57</v>
      </c>
      <c r="B14" s="2" t="s">
        <v>56</v>
      </c>
      <c r="C14" s="12" t="s">
        <v>7</v>
      </c>
      <c r="D14" s="10"/>
      <c r="E14" s="4" t="s">
        <v>8</v>
      </c>
      <c r="F14" s="4"/>
      <c r="G14" s="4" t="s">
        <v>84</v>
      </c>
      <c r="H14" s="4"/>
      <c r="I14" s="7" t="s">
        <v>110</v>
      </c>
      <c r="J14" s="7" t="s">
        <v>84</v>
      </c>
      <c r="K14" s="7" t="s">
        <v>84</v>
      </c>
      <c r="L14" s="7"/>
      <c r="M14" s="2"/>
      <c r="N14" s="17" t="s">
        <v>84</v>
      </c>
    </row>
    <row r="15" spans="1:14" hidden="1" x14ac:dyDescent="0.25">
      <c r="A15" s="16" t="s">
        <v>68</v>
      </c>
      <c r="B15" s="2"/>
      <c r="C15" s="12" t="s">
        <v>73</v>
      </c>
      <c r="D15" s="11"/>
      <c r="E15" s="5" t="s">
        <v>42</v>
      </c>
      <c r="F15" s="5"/>
      <c r="G15" s="5" t="s">
        <v>84</v>
      </c>
      <c r="H15" s="5"/>
      <c r="I15" s="7"/>
      <c r="J15" s="7"/>
      <c r="K15" s="7"/>
      <c r="L15" s="7" t="s">
        <v>84</v>
      </c>
      <c r="M15" s="2"/>
      <c r="N15" s="17"/>
    </row>
    <row r="16" spans="1:14" hidden="1" x14ac:dyDescent="0.25">
      <c r="A16" s="16" t="s">
        <v>68</v>
      </c>
      <c r="B16" s="2"/>
      <c r="C16" s="12" t="s">
        <v>79</v>
      </c>
      <c r="D16" s="11"/>
      <c r="E16" s="5" t="s">
        <v>80</v>
      </c>
      <c r="F16" s="5"/>
      <c r="G16" s="5" t="s">
        <v>84</v>
      </c>
      <c r="H16" s="5"/>
      <c r="I16" s="2"/>
      <c r="J16" s="2"/>
      <c r="K16" s="2"/>
      <c r="L16" s="7" t="s">
        <v>84</v>
      </c>
      <c r="M16" s="2"/>
      <c r="N16" s="17"/>
    </row>
    <row r="17" spans="1:14" hidden="1" x14ac:dyDescent="0.25">
      <c r="A17" s="16" t="s">
        <v>57</v>
      </c>
      <c r="B17" s="2" t="s">
        <v>56</v>
      </c>
      <c r="C17" s="12" t="s">
        <v>41</v>
      </c>
      <c r="D17" s="10"/>
      <c r="E17" s="4" t="s">
        <v>42</v>
      </c>
      <c r="F17" s="4"/>
      <c r="G17" s="4"/>
      <c r="H17" s="4" t="s">
        <v>84</v>
      </c>
      <c r="I17" s="2"/>
      <c r="J17" s="2"/>
      <c r="K17" s="2"/>
      <c r="L17" s="7" t="s">
        <v>84</v>
      </c>
      <c r="M17" s="2" t="s">
        <v>84</v>
      </c>
      <c r="N17" s="17" t="s">
        <v>84</v>
      </c>
    </row>
    <row r="18" spans="1:14" x14ac:dyDescent="0.25">
      <c r="A18" s="16" t="s">
        <v>57</v>
      </c>
      <c r="B18" s="2" t="s">
        <v>56</v>
      </c>
      <c r="C18" s="12" t="s">
        <v>85</v>
      </c>
      <c r="D18" s="10"/>
      <c r="E18" s="4" t="s">
        <v>9</v>
      </c>
      <c r="F18" s="4"/>
      <c r="G18" s="4" t="s">
        <v>84</v>
      </c>
      <c r="H18" s="4"/>
      <c r="I18" s="7" t="s">
        <v>112</v>
      </c>
      <c r="J18" s="7" t="s">
        <v>84</v>
      </c>
      <c r="K18" s="7" t="s">
        <v>84</v>
      </c>
      <c r="L18" s="2"/>
      <c r="M18" s="2" t="s">
        <v>84</v>
      </c>
      <c r="N18" s="17" t="s">
        <v>84</v>
      </c>
    </row>
    <row r="19" spans="1:14" x14ac:dyDescent="0.25">
      <c r="A19" s="16" t="s">
        <v>57</v>
      </c>
      <c r="B19" s="2" t="s">
        <v>56</v>
      </c>
      <c r="C19" s="12" t="s">
        <v>13</v>
      </c>
      <c r="D19" s="10"/>
      <c r="E19" s="4" t="s">
        <v>14</v>
      </c>
      <c r="F19" s="4"/>
      <c r="G19" s="4" t="s">
        <v>84</v>
      </c>
      <c r="H19" s="4"/>
      <c r="I19" s="7" t="s">
        <v>112</v>
      </c>
      <c r="J19" s="7" t="s">
        <v>84</v>
      </c>
      <c r="K19" s="7" t="s">
        <v>84</v>
      </c>
      <c r="L19" s="2"/>
      <c r="M19" s="2" t="s">
        <v>84</v>
      </c>
      <c r="N19" s="17" t="s">
        <v>84</v>
      </c>
    </row>
    <row r="20" spans="1:14" x14ac:dyDescent="0.25">
      <c r="A20" s="16" t="s">
        <v>57</v>
      </c>
      <c r="B20" s="2" t="s">
        <v>56</v>
      </c>
      <c r="C20" s="12" t="s">
        <v>10</v>
      </c>
      <c r="D20" s="10"/>
      <c r="E20" s="4" t="s">
        <v>11</v>
      </c>
      <c r="F20" s="4"/>
      <c r="G20" s="4" t="s">
        <v>84</v>
      </c>
      <c r="H20" s="4"/>
      <c r="I20" s="7" t="s">
        <v>112</v>
      </c>
      <c r="J20" s="7" t="s">
        <v>84</v>
      </c>
      <c r="K20" s="7" t="s">
        <v>84</v>
      </c>
      <c r="L20" s="2"/>
      <c r="M20" s="2" t="s">
        <v>84</v>
      </c>
      <c r="N20" s="17" t="s">
        <v>84</v>
      </c>
    </row>
    <row r="21" spans="1:14" x14ac:dyDescent="0.25">
      <c r="A21" s="16" t="s">
        <v>57</v>
      </c>
      <c r="B21" s="2" t="s">
        <v>56</v>
      </c>
      <c r="C21" s="12" t="s">
        <v>27</v>
      </c>
      <c r="D21" s="10"/>
      <c r="E21" s="4" t="s">
        <v>28</v>
      </c>
      <c r="F21" s="4"/>
      <c r="G21" s="4" t="s">
        <v>84</v>
      </c>
      <c r="H21" s="4"/>
      <c r="I21" s="7" t="s">
        <v>112</v>
      </c>
      <c r="J21" s="7" t="s">
        <v>84</v>
      </c>
      <c r="K21" s="7" t="s">
        <v>84</v>
      </c>
      <c r="L21" s="2"/>
      <c r="M21" s="2" t="s">
        <v>84</v>
      </c>
      <c r="N21" s="17" t="s">
        <v>84</v>
      </c>
    </row>
    <row r="22" spans="1:14" x14ac:dyDescent="0.25">
      <c r="A22" s="16" t="s">
        <v>57</v>
      </c>
      <c r="B22" s="2"/>
      <c r="C22" s="12" t="s">
        <v>2</v>
      </c>
      <c r="D22" s="10" t="s">
        <v>101</v>
      </c>
      <c r="E22" s="4" t="s">
        <v>3</v>
      </c>
      <c r="F22" s="4" t="s">
        <v>84</v>
      </c>
      <c r="G22" s="4" t="s">
        <v>84</v>
      </c>
      <c r="H22" s="4"/>
      <c r="I22" s="7" t="s">
        <v>112</v>
      </c>
      <c r="J22" s="7" t="s">
        <v>84</v>
      </c>
      <c r="K22" s="7" t="s">
        <v>84</v>
      </c>
      <c r="L22" s="2"/>
      <c r="M22" s="2" t="s">
        <v>84</v>
      </c>
      <c r="N22" s="17" t="s">
        <v>84</v>
      </c>
    </row>
    <row r="23" spans="1:14" x14ac:dyDescent="0.25">
      <c r="A23" s="16" t="s">
        <v>57</v>
      </c>
      <c r="B23" s="2" t="s">
        <v>56</v>
      </c>
      <c r="C23" s="12" t="s">
        <v>23</v>
      </c>
      <c r="D23" s="10"/>
      <c r="E23" s="4" t="s">
        <v>22</v>
      </c>
      <c r="F23" s="4"/>
      <c r="G23" s="4" t="s">
        <v>84</v>
      </c>
      <c r="H23" s="4"/>
      <c r="I23" s="7" t="s">
        <v>112</v>
      </c>
      <c r="J23" s="7" t="s">
        <v>84</v>
      </c>
      <c r="K23" s="7" t="s">
        <v>84</v>
      </c>
      <c r="L23" s="2"/>
      <c r="M23" s="2" t="s">
        <v>84</v>
      </c>
      <c r="N23" s="17" t="s">
        <v>84</v>
      </c>
    </row>
    <row r="24" spans="1:14" x14ac:dyDescent="0.25">
      <c r="A24" s="16" t="s">
        <v>57</v>
      </c>
      <c r="B24" s="2" t="s">
        <v>56</v>
      </c>
      <c r="C24" s="12" t="s">
        <v>24</v>
      </c>
      <c r="D24" s="10"/>
      <c r="E24" s="4" t="s">
        <v>22</v>
      </c>
      <c r="F24" s="4"/>
      <c r="G24" s="4" t="s">
        <v>84</v>
      </c>
      <c r="H24" s="4"/>
      <c r="I24" s="7" t="s">
        <v>112</v>
      </c>
      <c r="J24" s="7" t="s">
        <v>84</v>
      </c>
      <c r="K24" s="7" t="s">
        <v>84</v>
      </c>
      <c r="L24" s="2"/>
      <c r="M24" s="2" t="s">
        <v>84</v>
      </c>
      <c r="N24" s="17" t="s">
        <v>84</v>
      </c>
    </row>
    <row r="25" spans="1:14" x14ac:dyDescent="0.25">
      <c r="A25" s="16" t="s">
        <v>57</v>
      </c>
      <c r="B25" s="2" t="s">
        <v>56</v>
      </c>
      <c r="C25" s="12" t="s">
        <v>15</v>
      </c>
      <c r="D25" s="10"/>
      <c r="E25" s="4" t="s">
        <v>14</v>
      </c>
      <c r="F25" s="4"/>
      <c r="G25" s="4" t="s">
        <v>84</v>
      </c>
      <c r="H25" s="4"/>
      <c r="I25" s="7" t="s">
        <v>112</v>
      </c>
      <c r="J25" s="7" t="s">
        <v>84</v>
      </c>
      <c r="K25" s="7" t="s">
        <v>84</v>
      </c>
      <c r="L25" s="2"/>
      <c r="M25" s="2" t="s">
        <v>84</v>
      </c>
      <c r="N25" s="17"/>
    </row>
    <row r="26" spans="1:14" x14ac:dyDescent="0.25">
      <c r="A26" s="16" t="s">
        <v>57</v>
      </c>
      <c r="B26" s="2" t="s">
        <v>56</v>
      </c>
      <c r="C26" s="12" t="s">
        <v>29</v>
      </c>
      <c r="D26" s="10"/>
      <c r="E26" s="4" t="s">
        <v>30</v>
      </c>
      <c r="F26" s="4"/>
      <c r="G26" s="4" t="s">
        <v>84</v>
      </c>
      <c r="H26" s="4"/>
      <c r="I26" s="7" t="s">
        <v>112</v>
      </c>
      <c r="J26" s="7" t="s">
        <v>84</v>
      </c>
      <c r="K26" s="7" t="s">
        <v>84</v>
      </c>
      <c r="L26" s="2"/>
      <c r="M26" s="2" t="s">
        <v>84</v>
      </c>
      <c r="N26" s="17"/>
    </row>
    <row r="27" spans="1:14" x14ac:dyDescent="0.25">
      <c r="A27" s="16" t="s">
        <v>57</v>
      </c>
      <c r="B27" s="2" t="s">
        <v>56</v>
      </c>
      <c r="C27" s="12" t="s">
        <v>12</v>
      </c>
      <c r="D27" s="10"/>
      <c r="E27" s="4" t="s">
        <v>11</v>
      </c>
      <c r="F27" s="4"/>
      <c r="G27" s="4" t="s">
        <v>84</v>
      </c>
      <c r="H27" s="4"/>
      <c r="I27" s="7" t="s">
        <v>112</v>
      </c>
      <c r="J27" s="7" t="s">
        <v>84</v>
      </c>
      <c r="K27" s="7" t="s">
        <v>84</v>
      </c>
      <c r="L27" s="2"/>
      <c r="M27" s="2" t="s">
        <v>84</v>
      </c>
      <c r="N27" s="17"/>
    </row>
    <row r="28" spans="1:14" x14ac:dyDescent="0.25">
      <c r="A28" s="16" t="s">
        <v>57</v>
      </c>
      <c r="B28" s="2" t="s">
        <v>56</v>
      </c>
      <c r="C28" s="12" t="s">
        <v>25</v>
      </c>
      <c r="D28" s="10"/>
      <c r="E28" s="4" t="s">
        <v>22</v>
      </c>
      <c r="F28" s="4"/>
      <c r="G28" s="4" t="s">
        <v>84</v>
      </c>
      <c r="H28" s="4"/>
      <c r="I28" s="7" t="s">
        <v>112</v>
      </c>
      <c r="J28" s="7" t="s">
        <v>84</v>
      </c>
      <c r="K28" s="7" t="s">
        <v>84</v>
      </c>
      <c r="L28" s="2"/>
      <c r="M28" s="2" t="s">
        <v>84</v>
      </c>
      <c r="N28" s="17"/>
    </row>
    <row r="29" spans="1:14" x14ac:dyDescent="0.25">
      <c r="A29" s="16" t="s">
        <v>57</v>
      </c>
      <c r="B29" s="2" t="s">
        <v>56</v>
      </c>
      <c r="C29" s="12" t="s">
        <v>16</v>
      </c>
      <c r="D29" s="10"/>
      <c r="E29" s="4" t="s">
        <v>14</v>
      </c>
      <c r="F29" s="4"/>
      <c r="G29" s="4" t="s">
        <v>84</v>
      </c>
      <c r="H29" s="4"/>
      <c r="I29" s="7" t="s">
        <v>120</v>
      </c>
      <c r="J29" s="7"/>
      <c r="K29" s="7" t="s">
        <v>84</v>
      </c>
      <c r="L29" s="7"/>
      <c r="M29" s="2" t="s">
        <v>84</v>
      </c>
      <c r="N29" s="17" t="s">
        <v>84</v>
      </c>
    </row>
    <row r="30" spans="1:14" hidden="1" x14ac:dyDescent="0.25">
      <c r="A30" s="16" t="s">
        <v>68</v>
      </c>
      <c r="B30" s="2"/>
      <c r="C30" s="12" t="s">
        <v>77</v>
      </c>
      <c r="D30" s="11"/>
      <c r="E30" s="5" t="s">
        <v>72</v>
      </c>
      <c r="F30" s="5"/>
      <c r="G30" s="5" t="s">
        <v>84</v>
      </c>
      <c r="H30" s="5"/>
      <c r="I30" s="7"/>
      <c r="J30" s="7"/>
      <c r="K30" s="7"/>
      <c r="L30" s="7" t="s">
        <v>84</v>
      </c>
      <c r="M30" s="2"/>
      <c r="N30" s="17"/>
    </row>
    <row r="31" spans="1:14" hidden="1" x14ac:dyDescent="0.25">
      <c r="A31" s="16" t="s">
        <v>57</v>
      </c>
      <c r="B31" s="2" t="s">
        <v>56</v>
      </c>
      <c r="C31" s="12" t="s">
        <v>49</v>
      </c>
      <c r="D31" s="10"/>
      <c r="E31" s="4" t="s">
        <v>42</v>
      </c>
      <c r="F31" s="4"/>
      <c r="G31" s="4" t="s">
        <v>84</v>
      </c>
      <c r="H31" s="4"/>
      <c r="I31" s="2"/>
      <c r="J31" s="2"/>
      <c r="K31" s="2"/>
      <c r="L31" s="7" t="s">
        <v>84</v>
      </c>
      <c r="M31" s="2" t="s">
        <v>84</v>
      </c>
      <c r="N31" s="17" t="s">
        <v>84</v>
      </c>
    </row>
    <row r="32" spans="1:14" hidden="1" x14ac:dyDescent="0.25">
      <c r="A32" s="16" t="s">
        <v>68</v>
      </c>
      <c r="B32" s="2"/>
      <c r="C32" s="12" t="s">
        <v>70</v>
      </c>
      <c r="D32" s="11"/>
      <c r="E32" s="5" t="s">
        <v>18</v>
      </c>
      <c r="F32" s="5"/>
      <c r="G32" s="5" t="s">
        <v>84</v>
      </c>
      <c r="H32" s="5"/>
      <c r="I32" s="7"/>
      <c r="J32" s="7"/>
      <c r="K32" s="7"/>
      <c r="L32" s="7" t="s">
        <v>84</v>
      </c>
      <c r="M32" s="2"/>
      <c r="N32" s="17"/>
    </row>
    <row r="33" spans="1:14" hidden="1" x14ac:dyDescent="0.25">
      <c r="A33" s="16" t="s">
        <v>68</v>
      </c>
      <c r="B33" s="2"/>
      <c r="C33" s="12" t="s">
        <v>75</v>
      </c>
      <c r="D33" s="11"/>
      <c r="E33" s="5" t="s">
        <v>76</v>
      </c>
      <c r="F33" s="5"/>
      <c r="G33" s="5" t="s">
        <v>84</v>
      </c>
      <c r="H33" s="5"/>
      <c r="I33" s="7"/>
      <c r="J33" s="7"/>
      <c r="K33" s="7"/>
      <c r="L33" s="7" t="s">
        <v>84</v>
      </c>
      <c r="M33" s="2"/>
      <c r="N33" s="17"/>
    </row>
    <row r="34" spans="1:14" x14ac:dyDescent="0.25">
      <c r="A34" s="16"/>
      <c r="B34" s="2"/>
      <c r="C34" s="12" t="s">
        <v>123</v>
      </c>
      <c r="D34" s="11"/>
      <c r="E34" s="4" t="s">
        <v>63</v>
      </c>
      <c r="F34" s="4"/>
      <c r="G34" s="4" t="s">
        <v>84</v>
      </c>
      <c r="H34" s="4"/>
      <c r="I34" s="7" t="s">
        <v>110</v>
      </c>
      <c r="J34" s="7" t="s">
        <v>84</v>
      </c>
      <c r="K34" s="7" t="s">
        <v>84</v>
      </c>
      <c r="L34" s="7"/>
      <c r="M34" s="2"/>
      <c r="N34" s="17"/>
    </row>
    <row r="35" spans="1:14" x14ac:dyDescent="0.25">
      <c r="A35" s="16" t="s">
        <v>68</v>
      </c>
      <c r="B35" s="2"/>
      <c r="C35" s="12" t="s">
        <v>74</v>
      </c>
      <c r="D35" s="11"/>
      <c r="E35" s="5" t="s">
        <v>28</v>
      </c>
      <c r="F35" s="5"/>
      <c r="G35" s="5" t="s">
        <v>84</v>
      </c>
      <c r="H35" s="5"/>
      <c r="I35" s="7" t="s">
        <v>121</v>
      </c>
      <c r="J35" s="7"/>
      <c r="K35" s="7" t="s">
        <v>84</v>
      </c>
      <c r="L35" s="7"/>
      <c r="M35" s="2"/>
      <c r="N35" s="17" t="s">
        <v>84</v>
      </c>
    </row>
    <row r="36" spans="1:14" x14ac:dyDescent="0.25">
      <c r="A36" s="16" t="s">
        <v>57</v>
      </c>
      <c r="B36" s="2" t="s">
        <v>56</v>
      </c>
      <c r="C36" s="12" t="s">
        <v>40</v>
      </c>
      <c r="D36" s="10"/>
      <c r="E36" s="4" t="s">
        <v>39</v>
      </c>
      <c r="F36" s="4"/>
      <c r="G36" s="5" t="s">
        <v>84</v>
      </c>
      <c r="H36" s="4"/>
      <c r="I36" s="7" t="s">
        <v>106</v>
      </c>
      <c r="J36" s="7" t="s">
        <v>84</v>
      </c>
      <c r="K36" s="7" t="s">
        <v>84</v>
      </c>
      <c r="L36" s="7"/>
      <c r="M36" s="2"/>
      <c r="N36" s="17"/>
    </row>
    <row r="37" spans="1:14" x14ac:dyDescent="0.25">
      <c r="A37" s="16" t="s">
        <v>57</v>
      </c>
      <c r="B37" s="2" t="s">
        <v>56</v>
      </c>
      <c r="C37" s="12" t="s">
        <v>31</v>
      </c>
      <c r="D37" s="10"/>
      <c r="E37" s="4" t="s">
        <v>8</v>
      </c>
      <c r="F37" s="4"/>
      <c r="G37" s="5" t="s">
        <v>84</v>
      </c>
      <c r="H37" s="4"/>
      <c r="I37" s="4" t="s">
        <v>106</v>
      </c>
      <c r="J37" s="7" t="s">
        <v>84</v>
      </c>
      <c r="K37" s="7" t="s">
        <v>84</v>
      </c>
      <c r="L37" s="7"/>
      <c r="M37" s="2"/>
      <c r="N37" s="17"/>
    </row>
    <row r="38" spans="1:14" hidden="1" x14ac:dyDescent="0.25">
      <c r="A38" s="16" t="s">
        <v>57</v>
      </c>
      <c r="B38" s="2" t="s">
        <v>56</v>
      </c>
      <c r="C38" s="12" t="s">
        <v>52</v>
      </c>
      <c r="D38" s="10"/>
      <c r="E38" s="4" t="s">
        <v>53</v>
      </c>
      <c r="F38" s="4"/>
      <c r="G38" s="5" t="s">
        <v>84</v>
      </c>
      <c r="H38" s="4"/>
      <c r="I38" s="2"/>
      <c r="J38" s="2"/>
      <c r="K38" s="2"/>
      <c r="L38" s="7" t="s">
        <v>84</v>
      </c>
      <c r="M38" s="2" t="s">
        <v>84</v>
      </c>
      <c r="N38" s="17" t="s">
        <v>84</v>
      </c>
    </row>
    <row r="39" spans="1:14" x14ac:dyDescent="0.25">
      <c r="A39" s="16" t="s">
        <v>57</v>
      </c>
      <c r="B39" s="2" t="s">
        <v>56</v>
      </c>
      <c r="C39" s="12" t="s">
        <v>48</v>
      </c>
      <c r="D39" s="12" t="s">
        <v>91</v>
      </c>
      <c r="E39" s="4" t="s">
        <v>30</v>
      </c>
      <c r="F39" s="4"/>
      <c r="G39" s="5" t="s">
        <v>84</v>
      </c>
      <c r="H39" s="4"/>
      <c r="I39" s="4" t="s">
        <v>106</v>
      </c>
      <c r="J39" s="7" t="s">
        <v>84</v>
      </c>
      <c r="K39" s="7" t="s">
        <v>84</v>
      </c>
      <c r="L39" s="7"/>
      <c r="M39" s="2"/>
      <c r="N39" s="17" t="s">
        <v>84</v>
      </c>
    </row>
    <row r="40" spans="1:14" hidden="1" x14ac:dyDescent="0.25">
      <c r="A40" s="16" t="s">
        <v>57</v>
      </c>
      <c r="B40" s="2" t="s">
        <v>56</v>
      </c>
      <c r="C40" s="12" t="s">
        <v>17</v>
      </c>
      <c r="D40" s="10"/>
      <c r="E40" s="4" t="s">
        <v>18</v>
      </c>
      <c r="F40" s="4"/>
      <c r="G40" s="4" t="s">
        <v>84</v>
      </c>
      <c r="H40" s="4"/>
      <c r="I40" s="2"/>
      <c r="J40" s="2"/>
      <c r="K40" s="2"/>
      <c r="L40" s="7" t="s">
        <v>84</v>
      </c>
      <c r="M40" s="2"/>
      <c r="N40" s="17" t="s">
        <v>84</v>
      </c>
    </row>
    <row r="41" spans="1:14" x14ac:dyDescent="0.25">
      <c r="A41" s="16" t="s">
        <v>57</v>
      </c>
      <c r="B41" s="2" t="s">
        <v>56</v>
      </c>
      <c r="C41" s="12" t="s">
        <v>32</v>
      </c>
      <c r="D41" s="10"/>
      <c r="E41" s="4" t="s">
        <v>8</v>
      </c>
      <c r="F41" s="4"/>
      <c r="G41" s="4" t="s">
        <v>84</v>
      </c>
      <c r="H41" s="4"/>
      <c r="I41" s="4" t="s">
        <v>106</v>
      </c>
      <c r="J41" s="7" t="s">
        <v>84</v>
      </c>
      <c r="K41" s="7" t="s">
        <v>84</v>
      </c>
      <c r="L41" s="7"/>
      <c r="M41" s="2" t="s">
        <v>84</v>
      </c>
      <c r="N41" s="17" t="s">
        <v>84</v>
      </c>
    </row>
    <row r="42" spans="1:14" x14ac:dyDescent="0.25">
      <c r="A42" s="16" t="s">
        <v>57</v>
      </c>
      <c r="B42" s="2" t="s">
        <v>56</v>
      </c>
      <c r="C42" s="12" t="s">
        <v>43</v>
      </c>
      <c r="D42" s="10"/>
      <c r="E42" s="4" t="s">
        <v>22</v>
      </c>
      <c r="F42" s="4"/>
      <c r="G42" s="4" t="s">
        <v>84</v>
      </c>
      <c r="H42" s="4"/>
      <c r="I42" s="7" t="s">
        <v>106</v>
      </c>
      <c r="J42" s="7" t="s">
        <v>84</v>
      </c>
      <c r="K42" s="7" t="s">
        <v>84</v>
      </c>
      <c r="L42" s="7"/>
      <c r="M42" s="2" t="s">
        <v>84</v>
      </c>
      <c r="N42" s="17" t="s">
        <v>84</v>
      </c>
    </row>
    <row r="43" spans="1:14" hidden="1" x14ac:dyDescent="0.25">
      <c r="A43" s="16" t="s">
        <v>57</v>
      </c>
      <c r="B43" s="2" t="s">
        <v>56</v>
      </c>
      <c r="C43" s="12" t="s">
        <v>33</v>
      </c>
      <c r="D43" s="12" t="s">
        <v>97</v>
      </c>
      <c r="E43" s="4" t="s">
        <v>34</v>
      </c>
      <c r="F43" s="4"/>
      <c r="G43" s="4" t="s">
        <v>84</v>
      </c>
      <c r="H43" s="4"/>
      <c r="I43" s="2"/>
      <c r="J43" s="2"/>
      <c r="K43" s="2"/>
      <c r="L43" s="7" t="s">
        <v>84</v>
      </c>
      <c r="M43" s="2"/>
      <c r="N43" s="17" t="s">
        <v>84</v>
      </c>
    </row>
    <row r="44" spans="1:14" ht="30" x14ac:dyDescent="0.25">
      <c r="A44" s="16" t="s">
        <v>68</v>
      </c>
      <c r="B44" s="2"/>
      <c r="C44" s="12" t="s">
        <v>69</v>
      </c>
      <c r="D44" s="14" t="s">
        <v>98</v>
      </c>
      <c r="E44" s="5" t="s">
        <v>5</v>
      </c>
      <c r="F44" s="5"/>
      <c r="G44" s="5" t="s">
        <v>84</v>
      </c>
      <c r="H44" s="5"/>
      <c r="I44" s="7" t="s">
        <v>111</v>
      </c>
      <c r="J44" s="7" t="s">
        <v>84</v>
      </c>
      <c r="K44" s="7"/>
      <c r="L44" s="7"/>
      <c r="M44" s="2"/>
      <c r="N44" s="17"/>
    </row>
    <row r="45" spans="1:14" x14ac:dyDescent="0.25">
      <c r="A45" s="16" t="s">
        <v>68</v>
      </c>
      <c r="B45" s="2"/>
      <c r="C45" s="12" t="s">
        <v>69</v>
      </c>
      <c r="D45" s="11"/>
      <c r="E45" s="5" t="s">
        <v>11</v>
      </c>
      <c r="F45" s="5"/>
      <c r="G45" s="5" t="s">
        <v>84</v>
      </c>
      <c r="H45" s="5"/>
      <c r="I45" s="7" t="s">
        <v>111</v>
      </c>
      <c r="J45" s="7" t="s">
        <v>84</v>
      </c>
      <c r="K45" s="7"/>
      <c r="L45" s="7"/>
      <c r="M45" s="2"/>
      <c r="N45" s="17"/>
    </row>
    <row r="46" spans="1:14" x14ac:dyDescent="0.25">
      <c r="A46" s="16" t="s">
        <v>67</v>
      </c>
      <c r="B46" s="2"/>
      <c r="C46" s="12" t="s">
        <v>62</v>
      </c>
      <c r="D46" s="10"/>
      <c r="E46" s="4" t="s">
        <v>63</v>
      </c>
      <c r="F46" s="4"/>
      <c r="G46" s="4" t="s">
        <v>84</v>
      </c>
      <c r="H46" s="4"/>
      <c r="I46" s="7" t="s">
        <v>106</v>
      </c>
      <c r="J46" s="7" t="s">
        <v>84</v>
      </c>
      <c r="K46" s="7" t="s">
        <v>84</v>
      </c>
      <c r="L46" s="7"/>
      <c r="M46" s="2"/>
      <c r="N46" s="17" t="s">
        <v>84</v>
      </c>
    </row>
    <row r="47" spans="1:14" x14ac:dyDescent="0.25">
      <c r="A47" s="16" t="s">
        <v>57</v>
      </c>
      <c r="B47" s="2" t="s">
        <v>56</v>
      </c>
      <c r="C47" s="12" t="s">
        <v>6</v>
      </c>
      <c r="D47" s="12" t="s">
        <v>99</v>
      </c>
      <c r="E47" s="4" t="s">
        <v>5</v>
      </c>
      <c r="F47" s="4"/>
      <c r="G47" s="4" t="s">
        <v>84</v>
      </c>
      <c r="H47" s="4"/>
      <c r="I47" s="4" t="s">
        <v>106</v>
      </c>
      <c r="J47" s="7" t="s">
        <v>84</v>
      </c>
      <c r="K47" s="7" t="s">
        <v>84</v>
      </c>
      <c r="L47" s="7"/>
      <c r="M47" s="2"/>
      <c r="N47" s="17"/>
    </row>
    <row r="48" spans="1:14" hidden="1" x14ac:dyDescent="0.25">
      <c r="A48" s="16" t="s">
        <v>57</v>
      </c>
      <c r="B48" s="2" t="s">
        <v>56</v>
      </c>
      <c r="C48" s="12" t="s">
        <v>50</v>
      </c>
      <c r="D48" s="10"/>
      <c r="E48" s="4" t="s">
        <v>51</v>
      </c>
      <c r="F48" s="4"/>
      <c r="G48" s="4" t="s">
        <v>84</v>
      </c>
      <c r="H48" s="4"/>
      <c r="I48" s="7"/>
      <c r="J48" s="7"/>
      <c r="K48" s="7"/>
      <c r="L48" s="7" t="s">
        <v>84</v>
      </c>
      <c r="M48" s="2" t="s">
        <v>84</v>
      </c>
      <c r="N48" s="17" t="s">
        <v>84</v>
      </c>
    </row>
    <row r="49" spans="1:14" ht="31.5" hidden="1" x14ac:dyDescent="0.25">
      <c r="A49" s="16" t="s">
        <v>68</v>
      </c>
      <c r="B49" s="2"/>
      <c r="C49" s="15" t="s">
        <v>78</v>
      </c>
      <c r="D49" s="11"/>
      <c r="E49" s="5" t="s">
        <v>72</v>
      </c>
      <c r="F49" s="5"/>
      <c r="G49" s="5" t="s">
        <v>84</v>
      </c>
      <c r="H49" s="5"/>
      <c r="I49" s="7"/>
      <c r="J49" s="7"/>
      <c r="K49" s="7"/>
      <c r="L49" s="7" t="s">
        <v>84</v>
      </c>
      <c r="M49" s="2"/>
      <c r="N49" s="17"/>
    </row>
    <row r="50" spans="1:14" hidden="1" x14ac:dyDescent="0.25">
      <c r="A50" s="16" t="s">
        <v>67</v>
      </c>
      <c r="B50" s="2"/>
      <c r="C50" s="12" t="s">
        <v>60</v>
      </c>
      <c r="D50" s="10"/>
      <c r="E50" s="4" t="s">
        <v>61</v>
      </c>
      <c r="F50" s="4"/>
      <c r="G50" s="4" t="s">
        <v>84</v>
      </c>
      <c r="H50" s="4"/>
      <c r="I50" s="7"/>
      <c r="J50" s="7"/>
      <c r="K50" s="7"/>
      <c r="L50" s="7" t="s">
        <v>84</v>
      </c>
      <c r="M50" s="2"/>
      <c r="N50" s="17" t="s">
        <v>84</v>
      </c>
    </row>
    <row r="51" spans="1:14" hidden="1" x14ac:dyDescent="0.25">
      <c r="A51" s="16" t="s">
        <v>68</v>
      </c>
      <c r="B51" s="2"/>
      <c r="C51" s="12" t="s">
        <v>71</v>
      </c>
      <c r="D51" s="11"/>
      <c r="E51" s="5" t="s">
        <v>72</v>
      </c>
      <c r="F51" s="5"/>
      <c r="G51" s="5" t="s">
        <v>84</v>
      </c>
      <c r="H51" s="5"/>
      <c r="I51" s="7"/>
      <c r="J51" s="7"/>
      <c r="K51" s="7"/>
      <c r="L51" s="7" t="s">
        <v>84</v>
      </c>
      <c r="M51" s="2"/>
      <c r="N51" s="17"/>
    </row>
    <row r="52" spans="1:14" x14ac:dyDescent="0.25">
      <c r="A52" s="24" t="s">
        <v>57</v>
      </c>
      <c r="B52" s="25" t="s">
        <v>56</v>
      </c>
      <c r="C52" s="26" t="s">
        <v>26</v>
      </c>
      <c r="D52" s="26" t="s">
        <v>100</v>
      </c>
      <c r="E52" s="27" t="s">
        <v>22</v>
      </c>
      <c r="F52" s="27"/>
      <c r="G52" s="27" t="s">
        <v>84</v>
      </c>
      <c r="H52" s="27"/>
      <c r="I52" s="28" t="s">
        <v>110</v>
      </c>
      <c r="J52" s="28" t="s">
        <v>84</v>
      </c>
      <c r="K52" s="28" t="s">
        <v>84</v>
      </c>
      <c r="L52" s="28"/>
      <c r="M52" s="25" t="s">
        <v>84</v>
      </c>
      <c r="N52" s="29" t="s">
        <v>84</v>
      </c>
    </row>
    <row r="53" spans="1:14" x14ac:dyDescent="0.25">
      <c r="A53" s="24" t="s">
        <v>105</v>
      </c>
      <c r="B53" s="25"/>
      <c r="C53" s="26">
        <f>SUBTOTAL(103,Table134[Company])</f>
        <v>31</v>
      </c>
      <c r="D53" s="30"/>
      <c r="E53" s="27"/>
      <c r="F53" s="27"/>
      <c r="G53" s="27"/>
      <c r="H53" s="27"/>
      <c r="I53" s="28"/>
      <c r="J53" s="28"/>
      <c r="K53" s="28"/>
      <c r="L53" s="28"/>
      <c r="M53" s="25"/>
      <c r="N53" s="29">
        <f>SUBTOTAL(103,Table134[Duplicate Computer Equipment])</f>
        <v>20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L24" sqref="L24"/>
    </sheetView>
  </sheetViews>
  <sheetFormatPr defaultRowHeight="15" x14ac:dyDescent="0.25"/>
  <sheetData>
    <row r="1" spans="1:13" ht="15" customHeight="1" x14ac:dyDescent="0.25">
      <c r="A1" s="71" t="s">
        <v>156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</row>
    <row r="5" spans="1:13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</row>
    <row r="6" spans="1:13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x14ac:dyDescent="0.25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</row>
    <row r="8" spans="1:13" x14ac:dyDescent="0.25">
      <c r="A8" s="71"/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</row>
    <row r="9" spans="1:13" x14ac:dyDescent="0.25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</row>
    <row r="10" spans="1:13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</row>
    <row r="11" spans="1:13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</row>
    <row r="12" spans="1:13" x14ac:dyDescent="0.25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</row>
    <row r="13" spans="1:13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</row>
    <row r="14" spans="1:13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</row>
    <row r="20" spans="9:9" x14ac:dyDescent="0.25">
      <c r="I20" s="64"/>
    </row>
  </sheetData>
  <mergeCells count="1">
    <mergeCell ref="A1:M1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5" sqref="B15"/>
    </sheetView>
  </sheetViews>
  <sheetFormatPr defaultColWidth="44.7109375" defaultRowHeight="15" x14ac:dyDescent="0.25"/>
  <sheetData>
    <row r="1" spans="1:4" ht="15.75" x14ac:dyDescent="0.25">
      <c r="A1" s="2" t="s">
        <v>57</v>
      </c>
      <c r="B1" s="3" t="s">
        <v>96</v>
      </c>
      <c r="C1" t="s">
        <v>91</v>
      </c>
      <c r="D1" s="4" t="s">
        <v>30</v>
      </c>
    </row>
    <row r="2" spans="1:4" ht="30" x14ac:dyDescent="0.25">
      <c r="A2" s="2" t="s">
        <v>57</v>
      </c>
      <c r="B2" s="3" t="s">
        <v>21</v>
      </c>
      <c r="C2" s="6" t="s">
        <v>92</v>
      </c>
      <c r="D2" s="4" t="s">
        <v>22</v>
      </c>
    </row>
    <row r="3" spans="1:4" ht="15.75" x14ac:dyDescent="0.25">
      <c r="A3" s="2" t="s">
        <v>57</v>
      </c>
      <c r="B3" s="3" t="s">
        <v>46</v>
      </c>
      <c r="C3" t="s">
        <v>93</v>
      </c>
      <c r="D3" s="4" t="s">
        <v>47</v>
      </c>
    </row>
    <row r="4" spans="1:4" ht="15.75" x14ac:dyDescent="0.25">
      <c r="A4" s="2" t="s">
        <v>57</v>
      </c>
      <c r="B4" s="3" t="s">
        <v>4</v>
      </c>
      <c r="C4" t="s">
        <v>94</v>
      </c>
      <c r="D4" s="4" t="s">
        <v>5</v>
      </c>
    </row>
    <row r="5" spans="1:4" ht="15.75" x14ac:dyDescent="0.25">
      <c r="A5" s="2" t="s">
        <v>67</v>
      </c>
      <c r="B5" s="3" t="s">
        <v>66</v>
      </c>
      <c r="C5" t="s">
        <v>95</v>
      </c>
      <c r="D5" s="4" t="s">
        <v>22</v>
      </c>
    </row>
    <row r="6" spans="1:4" ht="15.75" x14ac:dyDescent="0.25">
      <c r="A6" s="2" t="s">
        <v>57</v>
      </c>
      <c r="B6" s="3" t="s">
        <v>48</v>
      </c>
      <c r="C6" t="s">
        <v>91</v>
      </c>
      <c r="D6" s="4" t="s">
        <v>30</v>
      </c>
    </row>
    <row r="7" spans="1:4" ht="15.75" x14ac:dyDescent="0.25">
      <c r="A7" s="2" t="s">
        <v>57</v>
      </c>
      <c r="B7" s="3" t="s">
        <v>33</v>
      </c>
      <c r="C7" t="s">
        <v>97</v>
      </c>
      <c r="D7" s="4" t="s">
        <v>34</v>
      </c>
    </row>
    <row r="8" spans="1:4" ht="30" x14ac:dyDescent="0.25">
      <c r="A8" s="2" t="s">
        <v>68</v>
      </c>
      <c r="B8" s="3" t="s">
        <v>69</v>
      </c>
      <c r="C8" s="6" t="s">
        <v>98</v>
      </c>
      <c r="D8" s="5" t="s">
        <v>5</v>
      </c>
    </row>
    <row r="9" spans="1:4" ht="15.75" x14ac:dyDescent="0.25">
      <c r="A9" s="2" t="s">
        <v>57</v>
      </c>
      <c r="B9" s="3" t="s">
        <v>6</v>
      </c>
      <c r="C9" t="s">
        <v>99</v>
      </c>
      <c r="D9" s="4" t="s">
        <v>5</v>
      </c>
    </row>
    <row r="10" spans="1:4" ht="15.75" x14ac:dyDescent="0.25">
      <c r="A10" s="2" t="s">
        <v>57</v>
      </c>
      <c r="B10" s="3" t="s">
        <v>26</v>
      </c>
      <c r="C10" t="s">
        <v>100</v>
      </c>
      <c r="D10" s="4" t="s">
        <v>22</v>
      </c>
    </row>
  </sheetData>
  <conditionalFormatting sqref="B1:B10">
    <cfRule type="duplicateValues" dxfId="12" priority="1"/>
  </conditionalFormatting>
  <hyperlinks>
    <hyperlink ref="B2" r:id="rId1" display="http://www.recycleworks.org/cgi-bin/bin/user/details_company_aq.pl?id_company=791&amp;id_enduse=3&amp;id_subcategory=4&amp;db=&amp;ActualType=where"/>
    <hyperlink ref="B1" r:id="rId2" display="http://www.recycleworks.org/cgi-bin/bin/user/details_company_aq.pl?id_company=938&amp;id_enduse=3&amp;id_subcategory=4&amp;db=&amp;ActualType=where"/>
    <hyperlink ref="B3" r:id="rId3" display="http://www.recycleworks.org/cgi-bin/bin/user/details_company_aq.pl?id_company=856&amp;id_enduse=3&amp;id_subcategory=4&amp;db=&amp;ActualType=where"/>
    <hyperlink ref="B4" r:id="rId4" display="http://www.recycleworks.org/cgi-bin/bin/user/details_company_aq.pl?id_company=883&amp;id_enduse=3&amp;id_subcategory=4&amp;db=&amp;ActualType=where"/>
    <hyperlink ref="B5" r:id="rId5" display="http://www.recycleworks.org/cgi-bin/bin/user/details_company_aq.pl?id_company=896&amp;id_enduse=3&amp;id_subcategory=47&amp;db=&amp;ActualType=where"/>
    <hyperlink ref="B6" r:id="rId6" display="http://www.recycleworks.org/cgi-bin/bin/user/details_company_aq.pl?id_company=67&amp;id_enduse=3&amp;id_subcategory=4&amp;db=&amp;ActualType=where"/>
    <hyperlink ref="B7" r:id="rId7" display="http://www.recycleworks.org/cgi-bin/bin/user/details_company_aq.pl?id_company=374&amp;id_enduse=3&amp;id_subcategory=4&amp;db=&amp;ActualType=where"/>
    <hyperlink ref="B8" r:id="rId8" display="http://www.recycleworks.org/cgi-bin/bin/user/details_company_aq.pl?id_company=996&amp;id_enduse=3&amp;id_subcategory=41&amp;db=&amp;ActualType=where"/>
    <hyperlink ref="B9" r:id="rId9" display="http://www.recycleworks.org/cgi-bin/bin/user/details_company_aq.pl?id_company=953&amp;id_enduse=3&amp;id_subcategory=4&amp;db=&amp;ActualType=where"/>
    <hyperlink ref="B10" r:id="rId10" display="http://www.recycleworks.org/cgi-bin/bin/user/details_company_aq.pl?id_company=932&amp;id_enduse=3&amp;id_subcategory=4&amp;db=&amp;ActualType=where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G26" sqref="G26"/>
    </sheetView>
  </sheetViews>
  <sheetFormatPr defaultRowHeight="15" x14ac:dyDescent="0.25"/>
  <sheetData>
    <row r="1" spans="1:14" ht="15.75" x14ac:dyDescent="0.25">
      <c r="A1" s="1" t="s">
        <v>55</v>
      </c>
    </row>
    <row r="3" spans="1:14" s="1" customFormat="1" ht="15.75" x14ac:dyDescent="0.25">
      <c r="C3" s="9" t="s">
        <v>114</v>
      </c>
      <c r="E3" s="9"/>
      <c r="F3" s="8" t="s">
        <v>118</v>
      </c>
      <c r="G3" s="8"/>
      <c r="H3" s="8"/>
      <c r="I3" s="8"/>
      <c r="J3" s="8" t="s">
        <v>115</v>
      </c>
      <c r="K3" s="8" t="s">
        <v>116</v>
      </c>
      <c r="L3" s="8" t="s">
        <v>117</v>
      </c>
      <c r="M3" s="8"/>
      <c r="N3" s="8"/>
    </row>
    <row r="4" spans="1:14" s="1" customFormat="1" ht="15.75" x14ac:dyDescent="0.25">
      <c r="C4" s="9"/>
      <c r="E4" s="9"/>
      <c r="F4" s="8" t="s">
        <v>119</v>
      </c>
      <c r="G4" s="8"/>
      <c r="H4" s="8"/>
      <c r="I4" s="8"/>
      <c r="J4" s="8"/>
      <c r="K4" s="8"/>
      <c r="L4" s="8"/>
      <c r="M4" s="8"/>
      <c r="N4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Local Recycler and Collector</vt:lpstr>
      <vt:lpstr>SMC list (2)</vt:lpstr>
      <vt:lpstr>Data base for e-Stewards and R2</vt:lpstr>
      <vt:lpstr>Sheet2</vt:lpstr>
      <vt:lpstr>Notes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Kuehnhackl</dc:creator>
  <cp:lastModifiedBy>Eun-Soo Lim</cp:lastModifiedBy>
  <dcterms:created xsi:type="dcterms:W3CDTF">2017-09-11T22:43:36Z</dcterms:created>
  <dcterms:modified xsi:type="dcterms:W3CDTF">2019-01-28T19:20:46Z</dcterms:modified>
</cp:coreProperties>
</file>